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0" yWindow="0" windowWidth="20490" windowHeight="7530" tabRatio="702" activeTab="1"/>
  </bookViews>
  <sheets>
    <sheet name="BF" sheetId="15" r:id="rId1"/>
    <sheet name="BG" sheetId="19" r:id="rId2"/>
    <sheet name="MF" sheetId="16" r:id="rId3"/>
    <sheet name="MG" sheetId="21" r:id="rId4"/>
  </sheets>
  <externalReferences>
    <externalReference r:id="rId5"/>
  </externalReferences>
  <definedNames>
    <definedName name="_xlnm._FilterDatabase" localSheetId="0" hidden="1">BF!$A$420:$K$420</definedName>
    <definedName name="_xlnm._FilterDatabase" localSheetId="1" hidden="1">BG!$A$420:$K$420</definedName>
    <definedName name="_xlnm._FilterDatabase" localSheetId="2" hidden="1">MF!$A$315:$J$315</definedName>
    <definedName name="_xlnm._FilterDatabase" localSheetId="3" hidden="1">MG!$A$315:$J$315</definedName>
    <definedName name="_xlnm.Print_Area" localSheetId="0">BF!$A$1:$K$431</definedName>
    <definedName name="_xlnm.Print_Area" localSheetId="1">BG!$A$1:$K$443</definedName>
    <definedName name="_xlnm.Print_Area" localSheetId="2">MF!$A$1:$J$327</definedName>
    <definedName name="_xlnm.Print_Area" localSheetId="3">MG!$A$1:$K$371</definedName>
  </definedNames>
  <calcPr calcId="124519"/>
</workbook>
</file>

<file path=xl/calcChain.xml><?xml version="1.0" encoding="utf-8"?>
<calcChain xmlns="http://schemas.openxmlformats.org/spreadsheetml/2006/main">
  <c r="E325" i="16"/>
  <c r="F325"/>
  <c r="G325"/>
  <c r="H325"/>
  <c r="E318"/>
  <c r="F318"/>
  <c r="G318"/>
  <c r="H318"/>
  <c r="H324"/>
  <c r="G324"/>
  <c r="F324"/>
  <c r="E324"/>
  <c r="H322"/>
  <c r="G322"/>
  <c r="F322"/>
  <c r="E322"/>
  <c r="H320"/>
  <c r="G320"/>
  <c r="F320"/>
  <c r="E320"/>
  <c r="H316"/>
  <c r="G316"/>
  <c r="F316"/>
  <c r="E316"/>
  <c r="H327"/>
  <c r="G327"/>
  <c r="F327"/>
  <c r="E327"/>
  <c r="H326"/>
  <c r="G326"/>
  <c r="F326"/>
  <c r="E326"/>
  <c r="H323"/>
  <c r="G323"/>
  <c r="F323"/>
  <c r="E323"/>
  <c r="H321"/>
  <c r="G321"/>
  <c r="F321"/>
  <c r="E321"/>
  <c r="H319"/>
  <c r="G319"/>
  <c r="F319"/>
  <c r="E319"/>
  <c r="H317"/>
  <c r="G317"/>
  <c r="F317"/>
  <c r="E317"/>
  <c r="C253"/>
  <c r="D253"/>
  <c r="E253"/>
  <c r="F253"/>
  <c r="G253"/>
  <c r="H253"/>
  <c r="C255"/>
  <c r="D255"/>
  <c r="E255"/>
  <c r="F255"/>
  <c r="G255"/>
  <c r="H255"/>
  <c r="C273"/>
  <c r="D273"/>
  <c r="E273"/>
  <c r="F273"/>
  <c r="G273"/>
  <c r="H273"/>
  <c r="C282"/>
  <c r="D282"/>
  <c r="E282"/>
  <c r="F282"/>
  <c r="G282"/>
  <c r="H282"/>
  <c r="C285"/>
  <c r="D285"/>
  <c r="E285"/>
  <c r="F285"/>
  <c r="G285"/>
  <c r="H285"/>
  <c r="C286"/>
  <c r="D286"/>
  <c r="E286"/>
  <c r="F286"/>
  <c r="G286"/>
  <c r="H286"/>
  <c r="C289"/>
  <c r="D289"/>
  <c r="E289"/>
  <c r="F289"/>
  <c r="G289"/>
  <c r="H289"/>
  <c r="C288"/>
  <c r="D288"/>
  <c r="E288"/>
  <c r="F288"/>
  <c r="G288"/>
  <c r="H288"/>
  <c r="C290"/>
  <c r="D290"/>
  <c r="E290"/>
  <c r="F290"/>
  <c r="G290"/>
  <c r="H290"/>
  <c r="C304"/>
  <c r="D304"/>
  <c r="E304"/>
  <c r="F304"/>
  <c r="G304"/>
  <c r="H304"/>
  <c r="C302"/>
  <c r="D302"/>
  <c r="E302"/>
  <c r="F302"/>
  <c r="G302"/>
  <c r="H302"/>
  <c r="C303"/>
  <c r="D303"/>
  <c r="E303"/>
  <c r="F303"/>
  <c r="G303"/>
  <c r="H303"/>
  <c r="H306"/>
  <c r="G306"/>
  <c r="F306"/>
  <c r="E306"/>
  <c r="D306"/>
  <c r="C306"/>
  <c r="H311"/>
  <c r="G311"/>
  <c r="F311"/>
  <c r="E311"/>
  <c r="D311"/>
  <c r="C311"/>
  <c r="H307"/>
  <c r="G307"/>
  <c r="F307"/>
  <c r="E307"/>
  <c r="D307"/>
  <c r="C307"/>
  <c r="H305"/>
  <c r="G305"/>
  <c r="F305"/>
  <c r="E305"/>
  <c r="D305"/>
  <c r="C305"/>
  <c r="H310"/>
  <c r="G310"/>
  <c r="F310"/>
  <c r="E310"/>
  <c r="D310"/>
  <c r="C310"/>
  <c r="H301"/>
  <c r="G301"/>
  <c r="F301"/>
  <c r="E301"/>
  <c r="D301"/>
  <c r="C301"/>
  <c r="H309"/>
  <c r="G309"/>
  <c r="F309"/>
  <c r="E309"/>
  <c r="D309"/>
  <c r="C309"/>
  <c r="H308"/>
  <c r="G308"/>
  <c r="F308"/>
  <c r="E308"/>
  <c r="D308"/>
  <c r="C308"/>
  <c r="C259"/>
  <c r="D259"/>
  <c r="E259"/>
  <c r="F259"/>
  <c r="G259"/>
  <c r="H259"/>
  <c r="C261"/>
  <c r="D261"/>
  <c r="E261"/>
  <c r="F261"/>
  <c r="G261"/>
  <c r="H261"/>
  <c r="C265"/>
  <c r="D265"/>
  <c r="E265"/>
  <c r="F265"/>
  <c r="G265"/>
  <c r="H265"/>
  <c r="C266"/>
  <c r="D266"/>
  <c r="E266"/>
  <c r="F266"/>
  <c r="G266"/>
  <c r="H266"/>
  <c r="C283"/>
  <c r="D283"/>
  <c r="E283"/>
  <c r="F283"/>
  <c r="G283"/>
  <c r="H283"/>
  <c r="C294"/>
  <c r="D294"/>
  <c r="E294"/>
  <c r="F294"/>
  <c r="G294"/>
  <c r="H294"/>
  <c r="C296"/>
  <c r="D296"/>
  <c r="E296"/>
  <c r="F296"/>
  <c r="G296"/>
  <c r="H296"/>
  <c r="C254"/>
  <c r="D254"/>
  <c r="E254"/>
  <c r="F254"/>
  <c r="G254"/>
  <c r="H254"/>
  <c r="C257"/>
  <c r="D257"/>
  <c r="E257"/>
  <c r="F257"/>
  <c r="G257"/>
  <c r="H257"/>
  <c r="C260"/>
  <c r="D260"/>
  <c r="E260"/>
  <c r="F260"/>
  <c r="G260"/>
  <c r="H260"/>
  <c r="C263"/>
  <c r="D263"/>
  <c r="E263"/>
  <c r="F263"/>
  <c r="G263"/>
  <c r="H263"/>
  <c r="C267"/>
  <c r="D267"/>
  <c r="E267"/>
  <c r="F267"/>
  <c r="G267"/>
  <c r="H267"/>
  <c r="C270"/>
  <c r="D270"/>
  <c r="E270"/>
  <c r="F270"/>
  <c r="G270"/>
  <c r="H270"/>
  <c r="C272"/>
  <c r="D272"/>
  <c r="E272"/>
  <c r="F272"/>
  <c r="G272"/>
  <c r="H272"/>
  <c r="C248"/>
  <c r="D248"/>
  <c r="E248"/>
  <c r="F248"/>
  <c r="G248"/>
  <c r="H248"/>
  <c r="C262"/>
  <c r="D262"/>
  <c r="E262"/>
  <c r="F262"/>
  <c r="G262"/>
  <c r="H262"/>
  <c r="C269"/>
  <c r="D269"/>
  <c r="E269"/>
  <c r="F269"/>
  <c r="G269"/>
  <c r="H269"/>
  <c r="C271"/>
  <c r="D271"/>
  <c r="E271"/>
  <c r="F271"/>
  <c r="G271"/>
  <c r="H271"/>
  <c r="C275"/>
  <c r="D275"/>
  <c r="E275"/>
  <c r="F275"/>
  <c r="G275"/>
  <c r="H275"/>
  <c r="C292"/>
  <c r="D292"/>
  <c r="E292"/>
  <c r="F292"/>
  <c r="G292"/>
  <c r="H292"/>
  <c r="C293"/>
  <c r="D293"/>
  <c r="E293"/>
  <c r="F293"/>
  <c r="G293"/>
  <c r="H293"/>
  <c r="C268"/>
  <c r="D268"/>
  <c r="E268"/>
  <c r="F268"/>
  <c r="G268"/>
  <c r="H268"/>
  <c r="C276"/>
  <c r="D276"/>
  <c r="E276"/>
  <c r="F276"/>
  <c r="G276"/>
  <c r="H276"/>
  <c r="C278"/>
  <c r="D278"/>
  <c r="E278"/>
  <c r="F278"/>
  <c r="G278"/>
  <c r="H278"/>
  <c r="C281"/>
  <c r="D281"/>
  <c r="E281"/>
  <c r="F281"/>
  <c r="G281"/>
  <c r="H281"/>
  <c r="C284"/>
  <c r="D284"/>
  <c r="E284"/>
  <c r="F284"/>
  <c r="G284"/>
  <c r="H284"/>
  <c r="C291"/>
  <c r="D291"/>
  <c r="E291"/>
  <c r="F291"/>
  <c r="G291"/>
  <c r="H291"/>
  <c r="C295"/>
  <c r="D295"/>
  <c r="E295"/>
  <c r="F295"/>
  <c r="G295"/>
  <c r="H295"/>
  <c r="C264"/>
  <c r="D264"/>
  <c r="E264"/>
  <c r="F264"/>
  <c r="G264"/>
  <c r="H264"/>
  <c r="C274"/>
  <c r="D274"/>
  <c r="E274"/>
  <c r="F274"/>
  <c r="G274"/>
  <c r="H274"/>
  <c r="C277"/>
  <c r="D277"/>
  <c r="E277"/>
  <c r="F277"/>
  <c r="G277"/>
  <c r="H277"/>
  <c r="C279"/>
  <c r="D279"/>
  <c r="E279"/>
  <c r="F279"/>
  <c r="G279"/>
  <c r="H279"/>
  <c r="C287"/>
  <c r="D287"/>
  <c r="E287"/>
  <c r="F287"/>
  <c r="G287"/>
  <c r="H287"/>
  <c r="H258"/>
  <c r="G258"/>
  <c r="F258"/>
  <c r="E258"/>
  <c r="D258"/>
  <c r="C258"/>
  <c r="H256"/>
  <c r="G256"/>
  <c r="F256"/>
  <c r="E256"/>
  <c r="D256"/>
  <c r="C256"/>
  <c r="H252"/>
  <c r="G252"/>
  <c r="F252"/>
  <c r="E252"/>
  <c r="D252"/>
  <c r="C252"/>
  <c r="H251"/>
  <c r="G251"/>
  <c r="F251"/>
  <c r="E251"/>
  <c r="D251"/>
  <c r="C251"/>
  <c r="H250"/>
  <c r="G250"/>
  <c r="F250"/>
  <c r="E250"/>
  <c r="D250"/>
  <c r="C250"/>
  <c r="H249"/>
  <c r="G249"/>
  <c r="F249"/>
  <c r="E249"/>
  <c r="D249"/>
  <c r="C249"/>
  <c r="H247"/>
  <c r="G247"/>
  <c r="F247"/>
  <c r="E247"/>
  <c r="D247"/>
  <c r="C247"/>
  <c r="H242"/>
  <c r="G242"/>
  <c r="F242"/>
  <c r="E242"/>
  <c r="D242"/>
  <c r="C242"/>
  <c r="H240"/>
  <c r="G240"/>
  <c r="F240"/>
  <c r="E240"/>
  <c r="D240"/>
  <c r="C240"/>
  <c r="H239"/>
  <c r="G239"/>
  <c r="F239"/>
  <c r="E239"/>
  <c r="D239"/>
  <c r="C239"/>
  <c r="H238"/>
  <c r="G238"/>
  <c r="F238"/>
  <c r="E238"/>
  <c r="D238"/>
  <c r="C238"/>
  <c r="H237"/>
  <c r="G237"/>
  <c r="F237"/>
  <c r="E237"/>
  <c r="D237"/>
  <c r="C237"/>
  <c r="C232"/>
  <c r="D232"/>
  <c r="E232"/>
  <c r="F232"/>
  <c r="G232"/>
  <c r="H232"/>
  <c r="H231"/>
  <c r="G231"/>
  <c r="F231"/>
  <c r="E231"/>
  <c r="D231"/>
  <c r="C231"/>
  <c r="H230"/>
  <c r="G230"/>
  <c r="F230"/>
  <c r="E230"/>
  <c r="D230"/>
  <c r="C230"/>
  <c r="H229"/>
  <c r="G229"/>
  <c r="F229"/>
  <c r="E229"/>
  <c r="D229"/>
  <c r="C229"/>
  <c r="H228"/>
  <c r="G228"/>
  <c r="F228"/>
  <c r="E228"/>
  <c r="D228"/>
  <c r="C228"/>
  <c r="H227"/>
  <c r="G227"/>
  <c r="F227"/>
  <c r="E227"/>
  <c r="D227"/>
  <c r="C227"/>
  <c r="H226"/>
  <c r="G226"/>
  <c r="F226"/>
  <c r="E226"/>
  <c r="D226"/>
  <c r="C226"/>
  <c r="H225"/>
  <c r="G225"/>
  <c r="F225"/>
  <c r="E225"/>
  <c r="D225"/>
  <c r="C225"/>
  <c r="H224"/>
  <c r="G224"/>
  <c r="F224"/>
  <c r="E224"/>
  <c r="D224"/>
  <c r="C224"/>
  <c r="H223"/>
  <c r="G223"/>
  <c r="F223"/>
  <c r="E223"/>
  <c r="D223"/>
  <c r="C223"/>
  <c r="H222"/>
  <c r="G222"/>
  <c r="F222"/>
  <c r="E222"/>
  <c r="D222"/>
  <c r="C222"/>
  <c r="H216"/>
  <c r="G216"/>
  <c r="F216"/>
  <c r="E216"/>
  <c r="D216"/>
  <c r="C216"/>
  <c r="H217"/>
  <c r="G217"/>
  <c r="F217"/>
  <c r="E217"/>
  <c r="D217"/>
  <c r="C217"/>
  <c r="H207"/>
  <c r="G207"/>
  <c r="F207"/>
  <c r="E207"/>
  <c r="D207"/>
  <c r="C207"/>
  <c r="H209"/>
  <c r="G209"/>
  <c r="F209"/>
  <c r="E209"/>
  <c r="D209"/>
  <c r="C209"/>
  <c r="H211"/>
  <c r="G211"/>
  <c r="F211"/>
  <c r="E211"/>
  <c r="D211"/>
  <c r="C211"/>
  <c r="H210"/>
  <c r="G210"/>
  <c r="F210"/>
  <c r="E210"/>
  <c r="D210"/>
  <c r="C210"/>
  <c r="H203"/>
  <c r="G203"/>
  <c r="F203"/>
  <c r="E203"/>
  <c r="D203"/>
  <c r="C203"/>
  <c r="H206"/>
  <c r="G206"/>
  <c r="F206"/>
  <c r="E206"/>
  <c r="D206"/>
  <c r="C206"/>
  <c r="H208"/>
  <c r="G208"/>
  <c r="F208"/>
  <c r="E208"/>
  <c r="D208"/>
  <c r="C208"/>
  <c r="H205"/>
  <c r="G205"/>
  <c r="F205"/>
  <c r="E205"/>
  <c r="D205"/>
  <c r="C205"/>
  <c r="H204"/>
  <c r="G204"/>
  <c r="F204"/>
  <c r="E204"/>
  <c r="D204"/>
  <c r="C204"/>
  <c r="C198"/>
  <c r="D198"/>
  <c r="E198"/>
  <c r="F198"/>
  <c r="G198"/>
  <c r="H198"/>
  <c r="H197"/>
  <c r="G197"/>
  <c r="F197"/>
  <c r="E197"/>
  <c r="D197"/>
  <c r="C197"/>
  <c r="H196"/>
  <c r="G196"/>
  <c r="F196"/>
  <c r="E196"/>
  <c r="D196"/>
  <c r="C196"/>
  <c r="H195"/>
  <c r="G195"/>
  <c r="F195"/>
  <c r="E195"/>
  <c r="D195"/>
  <c r="C195"/>
  <c r="H194"/>
  <c r="G194"/>
  <c r="F194"/>
  <c r="E194"/>
  <c r="D194"/>
  <c r="C194"/>
  <c r="H193"/>
  <c r="G193"/>
  <c r="F193"/>
  <c r="E193"/>
  <c r="D193"/>
  <c r="C193"/>
  <c r="H192"/>
  <c r="G192"/>
  <c r="F192"/>
  <c r="E192"/>
  <c r="D192"/>
  <c r="C192"/>
  <c r="H191"/>
  <c r="G191"/>
  <c r="F191"/>
  <c r="E191"/>
  <c r="D191"/>
  <c r="C191"/>
  <c r="H190"/>
  <c r="G190"/>
  <c r="F190"/>
  <c r="E190"/>
  <c r="D190"/>
  <c r="C190"/>
  <c r="H189"/>
  <c r="G189"/>
  <c r="F189"/>
  <c r="E189"/>
  <c r="D189"/>
  <c r="C189"/>
  <c r="H188"/>
  <c r="G188"/>
  <c r="F188"/>
  <c r="E188"/>
  <c r="D188"/>
  <c r="C188"/>
  <c r="H187"/>
  <c r="G187"/>
  <c r="F187"/>
  <c r="E187"/>
  <c r="D187"/>
  <c r="C187"/>
  <c r="H186"/>
  <c r="G186"/>
  <c r="F186"/>
  <c r="E186"/>
  <c r="D186"/>
  <c r="C186"/>
  <c r="H185"/>
  <c r="G185"/>
  <c r="F185"/>
  <c r="E185"/>
  <c r="D185"/>
  <c r="C185"/>
  <c r="H184"/>
  <c r="G184"/>
  <c r="F184"/>
  <c r="E184"/>
  <c r="D184"/>
  <c r="C184"/>
  <c r="C178"/>
  <c r="D178"/>
  <c r="E178"/>
  <c r="F178"/>
  <c r="G178"/>
  <c r="H178"/>
  <c r="C179"/>
  <c r="D179"/>
  <c r="E179"/>
  <c r="F179"/>
  <c r="G179"/>
  <c r="H179"/>
  <c r="H177"/>
  <c r="G177"/>
  <c r="F177"/>
  <c r="E177"/>
  <c r="D177"/>
  <c r="C177"/>
  <c r="H176"/>
  <c r="G176"/>
  <c r="F176"/>
  <c r="E176"/>
  <c r="D176"/>
  <c r="C176"/>
  <c r="H175"/>
  <c r="G175"/>
  <c r="F175"/>
  <c r="E175"/>
  <c r="D175"/>
  <c r="C175"/>
  <c r="H174"/>
  <c r="G174"/>
  <c r="F174"/>
  <c r="E174"/>
  <c r="D174"/>
  <c r="C174"/>
  <c r="H173"/>
  <c r="G173"/>
  <c r="F173"/>
  <c r="E173"/>
  <c r="D173"/>
  <c r="C173"/>
  <c r="H172"/>
  <c r="G172"/>
  <c r="F172"/>
  <c r="E172"/>
  <c r="D172"/>
  <c r="C172"/>
  <c r="H171"/>
  <c r="G171"/>
  <c r="F171"/>
  <c r="E171"/>
  <c r="D171"/>
  <c r="C171"/>
  <c r="H166"/>
  <c r="G166"/>
  <c r="F166"/>
  <c r="E166"/>
  <c r="D166"/>
  <c r="C166"/>
  <c r="H167"/>
  <c r="G167"/>
  <c r="F167"/>
  <c r="E167"/>
  <c r="D167"/>
  <c r="C167"/>
  <c r="H170"/>
  <c r="G170"/>
  <c r="F170"/>
  <c r="E170"/>
  <c r="D170"/>
  <c r="C170"/>
  <c r="H169"/>
  <c r="G169"/>
  <c r="F169"/>
  <c r="E169"/>
  <c r="D169"/>
  <c r="C169"/>
  <c r="H168"/>
  <c r="G168"/>
  <c r="F168"/>
  <c r="E168"/>
  <c r="D168"/>
  <c r="C168"/>
  <c r="H161"/>
  <c r="G161"/>
  <c r="F161"/>
  <c r="E161"/>
  <c r="D161"/>
  <c r="C161"/>
  <c r="H158"/>
  <c r="G158"/>
  <c r="F158"/>
  <c r="E158"/>
  <c r="D158"/>
  <c r="C158"/>
  <c r="H151"/>
  <c r="G151"/>
  <c r="F151"/>
  <c r="E151"/>
  <c r="D151"/>
  <c r="C151"/>
  <c r="H160"/>
  <c r="G160"/>
  <c r="F160"/>
  <c r="E160"/>
  <c r="D160"/>
  <c r="C160"/>
  <c r="H159"/>
  <c r="G159"/>
  <c r="F159"/>
  <c r="E159"/>
  <c r="D159"/>
  <c r="C159"/>
  <c r="H156"/>
  <c r="G156"/>
  <c r="F156"/>
  <c r="E156"/>
  <c r="D156"/>
  <c r="C156"/>
  <c r="H153"/>
  <c r="G153"/>
  <c r="F153"/>
  <c r="E153"/>
  <c r="D153"/>
  <c r="C153"/>
  <c r="H157"/>
  <c r="G157"/>
  <c r="F157"/>
  <c r="E157"/>
  <c r="D157"/>
  <c r="C157"/>
  <c r="H155"/>
  <c r="G155"/>
  <c r="F155"/>
  <c r="E155"/>
  <c r="D155"/>
  <c r="C155"/>
  <c r="H154"/>
  <c r="G154"/>
  <c r="F154"/>
  <c r="E154"/>
  <c r="D154"/>
  <c r="C154"/>
  <c r="H152"/>
  <c r="G152"/>
  <c r="F152"/>
  <c r="E152"/>
  <c r="D152"/>
  <c r="C152"/>
  <c r="H150"/>
  <c r="G150"/>
  <c r="F150"/>
  <c r="E150"/>
  <c r="D150"/>
  <c r="C150"/>
  <c r="H143" l="1"/>
  <c r="G143"/>
  <c r="F143"/>
  <c r="E143"/>
  <c r="D143"/>
  <c r="C143"/>
  <c r="H144"/>
  <c r="G144"/>
  <c r="F144"/>
  <c r="E144"/>
  <c r="D144"/>
  <c r="C144"/>
  <c r="H145"/>
  <c r="G145"/>
  <c r="F145"/>
  <c r="E145"/>
  <c r="D145"/>
  <c r="C145"/>
  <c r="C138"/>
  <c r="D138"/>
  <c r="E138"/>
  <c r="F138"/>
  <c r="G138"/>
  <c r="H138"/>
  <c r="C130"/>
  <c r="D130"/>
  <c r="E130"/>
  <c r="F130"/>
  <c r="G130"/>
  <c r="H130"/>
  <c r="C133"/>
  <c r="D133"/>
  <c r="E133"/>
  <c r="F133"/>
  <c r="G133"/>
  <c r="H133"/>
  <c r="C134"/>
  <c r="D134"/>
  <c r="E134"/>
  <c r="F134"/>
  <c r="G134"/>
  <c r="H134"/>
  <c r="C135"/>
  <c r="D135"/>
  <c r="E135"/>
  <c r="F135"/>
  <c r="G135"/>
  <c r="H135"/>
  <c r="C136"/>
  <c r="D136"/>
  <c r="E136"/>
  <c r="F136"/>
  <c r="G136"/>
  <c r="H136"/>
  <c r="C120"/>
  <c r="D120"/>
  <c r="E120"/>
  <c r="F120"/>
  <c r="G120"/>
  <c r="H120"/>
  <c r="C122"/>
  <c r="D122"/>
  <c r="E122"/>
  <c r="F122"/>
  <c r="G122"/>
  <c r="H122"/>
  <c r="C126"/>
  <c r="D126"/>
  <c r="E126"/>
  <c r="F126"/>
  <c r="G126"/>
  <c r="H126"/>
  <c r="C127"/>
  <c r="D127"/>
  <c r="E127"/>
  <c r="F127"/>
  <c r="G127"/>
  <c r="H127"/>
  <c r="C132"/>
  <c r="D132"/>
  <c r="E132"/>
  <c r="F132"/>
  <c r="G132"/>
  <c r="H132"/>
  <c r="C137"/>
  <c r="D137"/>
  <c r="E137"/>
  <c r="F137"/>
  <c r="G137"/>
  <c r="H137"/>
  <c r="C118"/>
  <c r="D118"/>
  <c r="E118"/>
  <c r="F118"/>
  <c r="G118"/>
  <c r="H118"/>
  <c r="C119"/>
  <c r="D119"/>
  <c r="E119"/>
  <c r="F119"/>
  <c r="G119"/>
  <c r="H119"/>
  <c r="C121"/>
  <c r="D121"/>
  <c r="E121"/>
  <c r="F121"/>
  <c r="G121"/>
  <c r="H121"/>
  <c r="C123"/>
  <c r="D123"/>
  <c r="E123"/>
  <c r="F123"/>
  <c r="G123"/>
  <c r="H123"/>
  <c r="C124"/>
  <c r="D124"/>
  <c r="E124"/>
  <c r="F124"/>
  <c r="G124"/>
  <c r="H124"/>
  <c r="C131"/>
  <c r="D131"/>
  <c r="E131"/>
  <c r="F131"/>
  <c r="G131"/>
  <c r="H131"/>
  <c r="C125"/>
  <c r="D125"/>
  <c r="E125"/>
  <c r="F125"/>
  <c r="G125"/>
  <c r="H125"/>
  <c r="C128"/>
  <c r="D128"/>
  <c r="E128"/>
  <c r="F128"/>
  <c r="G128"/>
  <c r="H128"/>
  <c r="C129"/>
  <c r="D129"/>
  <c r="E129"/>
  <c r="F129"/>
  <c r="G129"/>
  <c r="H129"/>
  <c r="H117"/>
  <c r="G117"/>
  <c r="F117"/>
  <c r="E117"/>
  <c r="D117"/>
  <c r="C117"/>
  <c r="H116"/>
  <c r="G116"/>
  <c r="F116"/>
  <c r="E116"/>
  <c r="D116"/>
  <c r="C116"/>
  <c r="C92"/>
  <c r="D92"/>
  <c r="E92"/>
  <c r="F92"/>
  <c r="G92"/>
  <c r="H92"/>
  <c r="C97"/>
  <c r="D97"/>
  <c r="E97"/>
  <c r="F97"/>
  <c r="G97"/>
  <c r="H97"/>
  <c r="C103"/>
  <c r="D103"/>
  <c r="E103"/>
  <c r="F103"/>
  <c r="G103"/>
  <c r="H103"/>
  <c r="C94"/>
  <c r="D94"/>
  <c r="E94"/>
  <c r="F94"/>
  <c r="G94"/>
  <c r="H94"/>
  <c r="C98"/>
  <c r="D98"/>
  <c r="E98"/>
  <c r="F98"/>
  <c r="G98"/>
  <c r="H98"/>
  <c r="C104"/>
  <c r="D104"/>
  <c r="E104"/>
  <c r="F104"/>
  <c r="G104"/>
  <c r="H104"/>
  <c r="C91"/>
  <c r="D91"/>
  <c r="E91"/>
  <c r="F91"/>
  <c r="G91"/>
  <c r="H91"/>
  <c r="C105"/>
  <c r="D105"/>
  <c r="E105"/>
  <c r="F105"/>
  <c r="G105"/>
  <c r="H105"/>
  <c r="C106"/>
  <c r="D106"/>
  <c r="E106"/>
  <c r="F106"/>
  <c r="G106"/>
  <c r="H106"/>
  <c r="C107"/>
  <c r="D107"/>
  <c r="E107"/>
  <c r="F107"/>
  <c r="G107"/>
  <c r="H107"/>
  <c r="C96"/>
  <c r="D96"/>
  <c r="E96"/>
  <c r="F96"/>
  <c r="G96"/>
  <c r="H96"/>
  <c r="C108"/>
  <c r="D108"/>
  <c r="E108"/>
  <c r="F108"/>
  <c r="G108"/>
  <c r="H108"/>
  <c r="C109"/>
  <c r="D109"/>
  <c r="E109"/>
  <c r="F109"/>
  <c r="G109"/>
  <c r="H109"/>
  <c r="C110"/>
  <c r="D110"/>
  <c r="E110"/>
  <c r="F110"/>
  <c r="G110"/>
  <c r="H110"/>
  <c r="C111"/>
  <c r="D111"/>
  <c r="E111"/>
  <c r="F111"/>
  <c r="G111"/>
  <c r="H111"/>
  <c r="H99"/>
  <c r="G99"/>
  <c r="F99"/>
  <c r="E99"/>
  <c r="D99"/>
  <c r="C99"/>
  <c r="H102"/>
  <c r="G102"/>
  <c r="F102"/>
  <c r="E102"/>
  <c r="D102"/>
  <c r="C102"/>
  <c r="H93"/>
  <c r="G93"/>
  <c r="F93"/>
  <c r="E93"/>
  <c r="D93"/>
  <c r="C93"/>
  <c r="H101"/>
  <c r="G101"/>
  <c r="F101"/>
  <c r="E101"/>
  <c r="D101"/>
  <c r="C101"/>
  <c r="H95"/>
  <c r="G95"/>
  <c r="F95"/>
  <c r="E95"/>
  <c r="D95"/>
  <c r="C95"/>
  <c r="H100"/>
  <c r="G100"/>
  <c r="F100"/>
  <c r="E100"/>
  <c r="D100"/>
  <c r="C100"/>
  <c r="C83"/>
  <c r="D83"/>
  <c r="E83"/>
  <c r="F83"/>
  <c r="G83"/>
  <c r="H83"/>
  <c r="C85"/>
  <c r="D85"/>
  <c r="E85"/>
  <c r="F85"/>
  <c r="G85"/>
  <c r="H85"/>
  <c r="H82"/>
  <c r="G82"/>
  <c r="F82"/>
  <c r="E82"/>
  <c r="D82"/>
  <c r="C82"/>
  <c r="H81"/>
  <c r="G81"/>
  <c r="F81"/>
  <c r="E81"/>
  <c r="D81"/>
  <c r="C81"/>
  <c r="H86"/>
  <c r="G86"/>
  <c r="F86"/>
  <c r="E86"/>
  <c r="D86"/>
  <c r="C86"/>
  <c r="H84"/>
  <c r="G84"/>
  <c r="F84"/>
  <c r="E84"/>
  <c r="D84"/>
  <c r="C84"/>
  <c r="C44"/>
  <c r="D44"/>
  <c r="E44"/>
  <c r="F44"/>
  <c r="G44"/>
  <c r="H44"/>
  <c r="C49"/>
  <c r="D49"/>
  <c r="E49"/>
  <c r="F49"/>
  <c r="G49"/>
  <c r="H49"/>
  <c r="C54"/>
  <c r="D54"/>
  <c r="E54"/>
  <c r="F54"/>
  <c r="G54"/>
  <c r="H54"/>
  <c r="C68"/>
  <c r="D68"/>
  <c r="E68"/>
  <c r="F68"/>
  <c r="G68"/>
  <c r="H68"/>
  <c r="C31"/>
  <c r="D31"/>
  <c r="E31"/>
  <c r="F31"/>
  <c r="G31"/>
  <c r="H31"/>
  <c r="C40"/>
  <c r="D40"/>
  <c r="E40"/>
  <c r="F40"/>
  <c r="G40"/>
  <c r="H40"/>
  <c r="C43"/>
  <c r="D43"/>
  <c r="E43"/>
  <c r="F43"/>
  <c r="G43"/>
  <c r="H43"/>
  <c r="C45"/>
  <c r="D45"/>
  <c r="E45"/>
  <c r="F45"/>
  <c r="G45"/>
  <c r="H45"/>
  <c r="C47"/>
  <c r="D47"/>
  <c r="E47"/>
  <c r="F47"/>
  <c r="G47"/>
  <c r="H47"/>
  <c r="C52"/>
  <c r="D52"/>
  <c r="E52"/>
  <c r="F52"/>
  <c r="G52"/>
  <c r="H52"/>
  <c r="C56"/>
  <c r="D56"/>
  <c r="E56"/>
  <c r="F56"/>
  <c r="G56"/>
  <c r="H56"/>
  <c r="C25"/>
  <c r="D25"/>
  <c r="E25"/>
  <c r="F25"/>
  <c r="G25"/>
  <c r="H25"/>
  <c r="C28"/>
  <c r="D28"/>
  <c r="E28"/>
  <c r="F28"/>
  <c r="G28"/>
  <c r="H28"/>
  <c r="C37"/>
  <c r="D37"/>
  <c r="E37"/>
  <c r="F37"/>
  <c r="G37"/>
  <c r="H37"/>
  <c r="C42"/>
  <c r="D42"/>
  <c r="E42"/>
  <c r="F42"/>
  <c r="G42"/>
  <c r="H42"/>
  <c r="C57"/>
  <c r="D57"/>
  <c r="E57"/>
  <c r="F57"/>
  <c r="G57"/>
  <c r="H57"/>
  <c r="C59"/>
  <c r="D59"/>
  <c r="E59"/>
  <c r="F59"/>
  <c r="G59"/>
  <c r="H59"/>
  <c r="C39"/>
  <c r="D39"/>
  <c r="E39"/>
  <c r="F39"/>
  <c r="G39"/>
  <c r="H39"/>
  <c r="C55"/>
  <c r="D55"/>
  <c r="E55"/>
  <c r="F55"/>
  <c r="G55"/>
  <c r="H55"/>
  <c r="C58"/>
  <c r="D58"/>
  <c r="E58"/>
  <c r="F58"/>
  <c r="G58"/>
  <c r="H58"/>
  <c r="C60"/>
  <c r="D60"/>
  <c r="E60"/>
  <c r="F60"/>
  <c r="G60"/>
  <c r="H60"/>
  <c r="C63"/>
  <c r="D63"/>
  <c r="E63"/>
  <c r="F63"/>
  <c r="G63"/>
  <c r="H63"/>
  <c r="H76"/>
  <c r="G76"/>
  <c r="F76"/>
  <c r="E76"/>
  <c r="D76"/>
  <c r="C76"/>
  <c r="H73"/>
  <c r="G73"/>
  <c r="F73"/>
  <c r="E73"/>
  <c r="D73"/>
  <c r="C73"/>
  <c r="H74"/>
  <c r="G74"/>
  <c r="F74"/>
  <c r="E74"/>
  <c r="D74"/>
  <c r="C74"/>
  <c r="H75"/>
  <c r="G75"/>
  <c r="F75"/>
  <c r="E75"/>
  <c r="D75"/>
  <c r="C75"/>
  <c r="C51"/>
  <c r="D51"/>
  <c r="E51"/>
  <c r="F51"/>
  <c r="G51"/>
  <c r="H51"/>
  <c r="C53"/>
  <c r="D53"/>
  <c r="E53"/>
  <c r="F53"/>
  <c r="G53"/>
  <c r="H53"/>
  <c r="C61"/>
  <c r="D61"/>
  <c r="E61"/>
  <c r="F61"/>
  <c r="G61"/>
  <c r="H61"/>
  <c r="C62"/>
  <c r="D62"/>
  <c r="E62"/>
  <c r="F62"/>
  <c r="G62"/>
  <c r="H62"/>
  <c r="C34"/>
  <c r="D34"/>
  <c r="E34"/>
  <c r="F34"/>
  <c r="G34"/>
  <c r="H34"/>
  <c r="C38"/>
  <c r="D38"/>
  <c r="E38"/>
  <c r="F38"/>
  <c r="G38"/>
  <c r="H38"/>
  <c r="C41"/>
  <c r="D41"/>
  <c r="E41"/>
  <c r="F41"/>
  <c r="G41"/>
  <c r="H41"/>
  <c r="C64"/>
  <c r="D64"/>
  <c r="E64"/>
  <c r="F64"/>
  <c r="G64"/>
  <c r="H64"/>
  <c r="C65"/>
  <c r="D65"/>
  <c r="E65"/>
  <c r="F65"/>
  <c r="G65"/>
  <c r="H65"/>
  <c r="C66"/>
  <c r="D66"/>
  <c r="E66"/>
  <c r="F66"/>
  <c r="G66"/>
  <c r="H66"/>
  <c r="C30"/>
  <c r="D30"/>
  <c r="E30"/>
  <c r="F30"/>
  <c r="G30"/>
  <c r="H30"/>
  <c r="C36"/>
  <c r="D36"/>
  <c r="E36"/>
  <c r="F36"/>
  <c r="G36"/>
  <c r="H36"/>
  <c r="C48"/>
  <c r="D48"/>
  <c r="E48"/>
  <c r="F48"/>
  <c r="G48"/>
  <c r="H48"/>
  <c r="C50"/>
  <c r="D50"/>
  <c r="E50"/>
  <c r="F50"/>
  <c r="G50"/>
  <c r="H50"/>
  <c r="C67"/>
  <c r="D67"/>
  <c r="E67"/>
  <c r="F67"/>
  <c r="G67"/>
  <c r="H67"/>
  <c r="C29"/>
  <c r="D29"/>
  <c r="E29"/>
  <c r="F29"/>
  <c r="G29"/>
  <c r="H29"/>
  <c r="C35"/>
  <c r="D35"/>
  <c r="E35"/>
  <c r="F35"/>
  <c r="G35"/>
  <c r="H35"/>
  <c r="C17"/>
  <c r="D17"/>
  <c r="E17"/>
  <c r="F17"/>
  <c r="G17"/>
  <c r="H17"/>
  <c r="C21"/>
  <c r="D21"/>
  <c r="E21"/>
  <c r="F21"/>
  <c r="G21"/>
  <c r="H21"/>
  <c r="C24"/>
  <c r="D24"/>
  <c r="E24"/>
  <c r="F24"/>
  <c r="G24"/>
  <c r="H24"/>
  <c r="C27"/>
  <c r="D27"/>
  <c r="E27"/>
  <c r="F27"/>
  <c r="G27"/>
  <c r="H27"/>
  <c r="C33"/>
  <c r="D33"/>
  <c r="E33"/>
  <c r="F33"/>
  <c r="G33"/>
  <c r="H33"/>
  <c r="C46"/>
  <c r="D46"/>
  <c r="E46"/>
  <c r="F46"/>
  <c r="G46"/>
  <c r="H46"/>
  <c r="H32"/>
  <c r="G32"/>
  <c r="F32"/>
  <c r="E32"/>
  <c r="D32"/>
  <c r="C32"/>
  <c r="H26"/>
  <c r="G26"/>
  <c r="F26"/>
  <c r="E26"/>
  <c r="D26"/>
  <c r="C26"/>
  <c r="H23"/>
  <c r="G23"/>
  <c r="F23"/>
  <c r="E23"/>
  <c r="D23"/>
  <c r="C23"/>
  <c r="H22"/>
  <c r="G22"/>
  <c r="F22"/>
  <c r="E22"/>
  <c r="D22"/>
  <c r="C22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6" l="1"/>
  <c r="H7"/>
  <c r="H8"/>
  <c r="H9"/>
  <c r="H10"/>
  <c r="H11"/>
  <c r="H12"/>
  <c r="G6"/>
  <c r="G7"/>
  <c r="G8"/>
  <c r="G9"/>
  <c r="G10"/>
  <c r="G11"/>
  <c r="G12"/>
  <c r="F6"/>
  <c r="F7"/>
  <c r="F8"/>
  <c r="F9"/>
  <c r="F10"/>
  <c r="F11"/>
  <c r="F12"/>
  <c r="E6"/>
  <c r="E7"/>
  <c r="E8"/>
  <c r="E9"/>
  <c r="E10"/>
  <c r="E11"/>
  <c r="E12"/>
  <c r="D6"/>
  <c r="D7"/>
  <c r="D8"/>
  <c r="D9"/>
  <c r="D10"/>
  <c r="D11"/>
  <c r="D12"/>
  <c r="C6"/>
  <c r="C7"/>
  <c r="C8"/>
  <c r="C9"/>
  <c r="C10"/>
  <c r="C11"/>
  <c r="C12"/>
  <c r="H5"/>
  <c r="G5"/>
  <c r="F5"/>
  <c r="E5"/>
  <c r="D5"/>
  <c r="C5"/>
</calcChain>
</file>

<file path=xl/sharedStrings.xml><?xml version="1.0" encoding="utf-8"?>
<sst xmlns="http://schemas.openxmlformats.org/spreadsheetml/2006/main" count="7539" uniqueCount="2131">
  <si>
    <t>DOS</t>
  </si>
  <si>
    <t>D/N</t>
  </si>
  <si>
    <t>OBS</t>
  </si>
  <si>
    <t>Class</t>
  </si>
  <si>
    <t>LAA</t>
  </si>
  <si>
    <t>laa.dz</t>
  </si>
  <si>
    <t>Alger 2018</t>
  </si>
  <si>
    <t>NOM</t>
  </si>
  <si>
    <t>PRENOMS</t>
  </si>
  <si>
    <t>CLUB</t>
  </si>
  <si>
    <t>CW</t>
  </si>
  <si>
    <t>CAT</t>
  </si>
  <si>
    <t>PERF</t>
  </si>
  <si>
    <t>SR</t>
  </si>
  <si>
    <t>Cla</t>
  </si>
  <si>
    <t>60MH BF  Result</t>
  </si>
  <si>
    <t>Wilaya Athlé Jeunes BM 28.04.18</t>
  </si>
  <si>
    <t>11.3</t>
  </si>
  <si>
    <t>11.5</t>
  </si>
  <si>
    <t>12.2</t>
  </si>
  <si>
    <t>12.5</t>
  </si>
  <si>
    <t>13.4</t>
  </si>
  <si>
    <t>12.7</t>
  </si>
  <si>
    <t>12.9</t>
  </si>
  <si>
    <t>13.0</t>
  </si>
  <si>
    <t>12.0</t>
  </si>
  <si>
    <t>12.3</t>
  </si>
  <si>
    <t>13.7</t>
  </si>
  <si>
    <t>13.9</t>
  </si>
  <si>
    <t>13.2</t>
  </si>
  <si>
    <t>13.5</t>
  </si>
  <si>
    <t>13.8</t>
  </si>
  <si>
    <t>12.8</t>
  </si>
  <si>
    <t>14.2</t>
  </si>
  <si>
    <t>17.0</t>
  </si>
  <si>
    <t>16.0</t>
  </si>
  <si>
    <t>14.1</t>
  </si>
  <si>
    <t>80mH   MF</t>
  </si>
  <si>
    <t>13.3</t>
  </si>
  <si>
    <t>14.3</t>
  </si>
  <si>
    <t>15.2</t>
  </si>
  <si>
    <t>16.3</t>
  </si>
  <si>
    <t>16.6</t>
  </si>
  <si>
    <t>20.6</t>
  </si>
  <si>
    <t>80m   MF</t>
  </si>
  <si>
    <t>11.1</t>
  </si>
  <si>
    <t>11.2</t>
  </si>
  <si>
    <t>11.6</t>
  </si>
  <si>
    <t>11.7</t>
  </si>
  <si>
    <t>11.0</t>
  </si>
  <si>
    <t>10.1</t>
  </si>
  <si>
    <t>12.1</t>
  </si>
  <si>
    <t>12.4</t>
  </si>
  <si>
    <t>09.4</t>
  </si>
  <si>
    <t>13.1</t>
  </si>
  <si>
    <t>14.5</t>
  </si>
  <si>
    <t>15.0</t>
  </si>
  <si>
    <t>14.0</t>
  </si>
  <si>
    <t xml:space="preserve">  Perche BF  Result</t>
  </si>
  <si>
    <t>1.50</t>
  </si>
  <si>
    <t>11.9</t>
  </si>
  <si>
    <t>12.6</t>
  </si>
  <si>
    <t>14.4</t>
  </si>
  <si>
    <t>40.0</t>
  </si>
  <si>
    <t>DQ</t>
  </si>
  <si>
    <t>Poids BF  Result</t>
  </si>
  <si>
    <t>12.02.4</t>
  </si>
  <si>
    <t>12.11.7</t>
  </si>
  <si>
    <t>12.12.9</t>
  </si>
  <si>
    <t>12.46.1</t>
  </si>
  <si>
    <t>12.48.0</t>
  </si>
  <si>
    <t>12.54.0</t>
  </si>
  <si>
    <t>12.55.5</t>
  </si>
  <si>
    <t>12.56.0</t>
  </si>
  <si>
    <t>13.06.2</t>
  </si>
  <si>
    <t>13.13.6</t>
  </si>
  <si>
    <t>13.14.5</t>
  </si>
  <si>
    <t>13.22.4</t>
  </si>
  <si>
    <t>13.22.6</t>
  </si>
  <si>
    <t>13.14.2</t>
  </si>
  <si>
    <t>+20"</t>
  </si>
  <si>
    <t>13.23.7</t>
  </si>
  <si>
    <t>13.31.5</t>
  </si>
  <si>
    <t>13.40.5</t>
  </si>
  <si>
    <t>13.44.2</t>
  </si>
  <si>
    <t>13.46.5</t>
  </si>
  <si>
    <t>13.58.5</t>
  </si>
  <si>
    <t>14.09.5</t>
  </si>
  <si>
    <t>14.15.5</t>
  </si>
  <si>
    <t>14.22.6</t>
  </si>
  <si>
    <t>34.5</t>
  </si>
  <si>
    <t>48.6</t>
  </si>
  <si>
    <t>14.32.9</t>
  </si>
  <si>
    <t>14.34.5</t>
  </si>
  <si>
    <t>14.34.9</t>
  </si>
  <si>
    <t>14.40.0</t>
  </si>
  <si>
    <t>14.43.1</t>
  </si>
  <si>
    <t>14.48.6</t>
  </si>
  <si>
    <t>14.49.8</t>
  </si>
  <si>
    <t>2000 Marche BF  Result</t>
  </si>
  <si>
    <t>Hauteur MF</t>
  </si>
  <si>
    <t>1.15</t>
  </si>
  <si>
    <t>1.20</t>
  </si>
  <si>
    <t>1.30</t>
  </si>
  <si>
    <t>NM</t>
  </si>
  <si>
    <t>NC</t>
  </si>
  <si>
    <t>Marteau MF</t>
  </si>
  <si>
    <t>22.56</t>
  </si>
  <si>
    <t>13.93</t>
  </si>
  <si>
    <t>30.24</t>
  </si>
  <si>
    <t>24.95</t>
  </si>
  <si>
    <t>21.66</t>
  </si>
  <si>
    <t>24.62</t>
  </si>
  <si>
    <t>8.53</t>
  </si>
  <si>
    <t>8.40</t>
  </si>
  <si>
    <t>8.84</t>
  </si>
  <si>
    <t>5.47</t>
  </si>
  <si>
    <t>8.26</t>
  </si>
  <si>
    <t>9.52</t>
  </si>
  <si>
    <t>6.16</t>
  </si>
  <si>
    <t>9.10</t>
  </si>
  <si>
    <t>5.78</t>
  </si>
  <si>
    <t>7.53</t>
  </si>
  <si>
    <t>8.39</t>
  </si>
  <si>
    <t>5.36</t>
  </si>
  <si>
    <t>5.68</t>
  </si>
  <si>
    <t>6.14</t>
  </si>
  <si>
    <t>6.91</t>
  </si>
  <si>
    <t>10.17</t>
  </si>
  <si>
    <t>8.85</t>
  </si>
  <si>
    <t>5.52</t>
  </si>
  <si>
    <t>7.50</t>
  </si>
  <si>
    <t>5.45</t>
  </si>
  <si>
    <t>7.27</t>
  </si>
  <si>
    <t>5.06</t>
  </si>
  <si>
    <t>5.84</t>
  </si>
  <si>
    <t>5.08</t>
  </si>
  <si>
    <t>6.28</t>
  </si>
  <si>
    <t>8.28</t>
  </si>
  <si>
    <t>6.85</t>
  </si>
  <si>
    <t>7.34</t>
  </si>
  <si>
    <t>6.69</t>
  </si>
  <si>
    <t>8.57</t>
  </si>
  <si>
    <t>6.43</t>
  </si>
  <si>
    <t>5.64</t>
  </si>
  <si>
    <t>1200m BF  Result</t>
  </si>
  <si>
    <t>4.05.7</t>
  </si>
  <si>
    <t>4.20.0</t>
  </si>
  <si>
    <t>4.26.2</t>
  </si>
  <si>
    <t>4.28.1</t>
  </si>
  <si>
    <t>4.30.1</t>
  </si>
  <si>
    <t>4.37.0</t>
  </si>
  <si>
    <t>4.42.5</t>
  </si>
  <si>
    <t>4.44.3</t>
  </si>
  <si>
    <t>4.51.2</t>
  </si>
  <si>
    <t>4.59.2</t>
  </si>
  <si>
    <t>5.01.0</t>
  </si>
  <si>
    <t>5.01.2</t>
  </si>
  <si>
    <t>5.06.3</t>
  </si>
  <si>
    <t>5.12.1</t>
  </si>
  <si>
    <t>5.51.7</t>
  </si>
  <si>
    <t>DNF</t>
  </si>
  <si>
    <t>60m BF  Result</t>
  </si>
  <si>
    <t>10.4</t>
  </si>
  <si>
    <t>10.2</t>
  </si>
  <si>
    <t>10.3</t>
  </si>
  <si>
    <t>10.6</t>
  </si>
  <si>
    <t>10.9</t>
  </si>
  <si>
    <t>Poids MF</t>
  </si>
  <si>
    <t>11.44</t>
  </si>
  <si>
    <t>09.12</t>
  </si>
  <si>
    <t>08.07</t>
  </si>
  <si>
    <t>07.90</t>
  </si>
  <si>
    <t>06.71</t>
  </si>
  <si>
    <t>06.69</t>
  </si>
  <si>
    <t>06.40</t>
  </si>
  <si>
    <t>06.13</t>
  </si>
  <si>
    <t>10.8</t>
  </si>
  <si>
    <t>10.0</t>
  </si>
  <si>
    <t>10.5</t>
  </si>
  <si>
    <t>10.7</t>
  </si>
  <si>
    <t>08.4</t>
  </si>
  <si>
    <t>08.5</t>
  </si>
  <si>
    <t>08.8</t>
  </si>
  <si>
    <t>09.0</t>
  </si>
  <si>
    <t>09.1</t>
  </si>
  <si>
    <t>09.2</t>
  </si>
  <si>
    <t>09.3</t>
  </si>
  <si>
    <t>09.5</t>
  </si>
  <si>
    <t>09.6</t>
  </si>
  <si>
    <t>09.7</t>
  </si>
  <si>
    <t>09.8</t>
  </si>
  <si>
    <t>09.9</t>
  </si>
  <si>
    <t>2000m BF  Result</t>
  </si>
  <si>
    <t>7.41.4</t>
  </si>
  <si>
    <t>8.28.3</t>
  </si>
  <si>
    <t>8.53.5</t>
  </si>
  <si>
    <t>9.06.5</t>
  </si>
  <si>
    <t>3.32</t>
  </si>
  <si>
    <t>3.30</t>
  </si>
  <si>
    <t>3.47</t>
  </si>
  <si>
    <t>4.07</t>
  </si>
  <si>
    <t>4.05</t>
  </si>
  <si>
    <t>3.51</t>
  </si>
  <si>
    <t>3.25</t>
  </si>
  <si>
    <t>3.97</t>
  </si>
  <si>
    <t>3.27</t>
  </si>
  <si>
    <t>3.17</t>
  </si>
  <si>
    <t>3.08</t>
  </si>
  <si>
    <t>3.89</t>
  </si>
  <si>
    <t>3.76</t>
  </si>
  <si>
    <t>3.66</t>
  </si>
  <si>
    <t>3.52</t>
  </si>
  <si>
    <t>4.00</t>
  </si>
  <si>
    <t>4.19</t>
  </si>
  <si>
    <t>3.70</t>
  </si>
  <si>
    <t>3.63</t>
  </si>
  <si>
    <t>3.22</t>
  </si>
  <si>
    <t>3.41</t>
  </si>
  <si>
    <t>Longueur BF  Result</t>
  </si>
  <si>
    <t>06.90</t>
  </si>
  <si>
    <t>35.7</t>
  </si>
  <si>
    <t>36.0</t>
  </si>
  <si>
    <t>37.4</t>
  </si>
  <si>
    <t>37.6</t>
  </si>
  <si>
    <t>38.8</t>
  </si>
  <si>
    <t>40.2</t>
  </si>
  <si>
    <t>43.4</t>
  </si>
  <si>
    <t>38.1</t>
  </si>
  <si>
    <t>39.6</t>
  </si>
  <si>
    <t>40.5</t>
  </si>
  <si>
    <t>41.4</t>
  </si>
  <si>
    <t>47.7</t>
  </si>
  <si>
    <t>40.3</t>
  </si>
  <si>
    <t>41.5</t>
  </si>
  <si>
    <t>42.7</t>
  </si>
  <si>
    <t>43.3</t>
  </si>
  <si>
    <t>43.6</t>
  </si>
  <si>
    <t>43.9</t>
  </si>
  <si>
    <t>45.2</t>
  </si>
  <si>
    <t>46.3</t>
  </si>
  <si>
    <t>250m MF</t>
  </si>
  <si>
    <t>4*60m BF  Result</t>
  </si>
  <si>
    <t>34.7</t>
  </si>
  <si>
    <t>35.8</t>
  </si>
  <si>
    <t>36.3</t>
  </si>
  <si>
    <t>36.5</t>
  </si>
  <si>
    <t>38.2</t>
  </si>
  <si>
    <t>38.6</t>
  </si>
  <si>
    <t>39.2</t>
  </si>
  <si>
    <t>39.4</t>
  </si>
  <si>
    <t xml:space="preserve"> Perche MF</t>
  </si>
  <si>
    <t>2.00</t>
  </si>
  <si>
    <t>2.40</t>
  </si>
  <si>
    <t>37.5</t>
  </si>
  <si>
    <t>38.3</t>
  </si>
  <si>
    <t>36.2</t>
  </si>
  <si>
    <t>39.3</t>
  </si>
  <si>
    <t>250m Haies MF</t>
  </si>
  <si>
    <t>Série</t>
  </si>
  <si>
    <t>40.6</t>
  </si>
  <si>
    <t>43.1</t>
  </si>
  <si>
    <t>43.5</t>
  </si>
  <si>
    <t>44.3</t>
  </si>
  <si>
    <t>42.4</t>
  </si>
  <si>
    <t>44.2</t>
  </si>
  <si>
    <t>46.1</t>
  </si>
  <si>
    <t>49.4</t>
  </si>
  <si>
    <t>41.3</t>
  </si>
  <si>
    <t>44.8</t>
  </si>
  <si>
    <t>50.6</t>
  </si>
  <si>
    <t>Javelot MF</t>
  </si>
  <si>
    <t>26.82</t>
  </si>
  <si>
    <t>26.88</t>
  </si>
  <si>
    <t xml:space="preserve"> 3000M MARCHE MF</t>
  </si>
  <si>
    <t>17.16.4</t>
  </si>
  <si>
    <t>17.45.5</t>
  </si>
  <si>
    <t>18.14.9</t>
  </si>
  <si>
    <t>17.47.8</t>
  </si>
  <si>
    <t>18.18.1</t>
  </si>
  <si>
    <t>18.29.0</t>
  </si>
  <si>
    <t>18.32.2</t>
  </si>
  <si>
    <t>18.37.9</t>
  </si>
  <si>
    <t>19.21.3</t>
  </si>
  <si>
    <t>20.10.2</t>
  </si>
  <si>
    <t>20.26.4</t>
  </si>
  <si>
    <t>21.09.5</t>
  </si>
  <si>
    <t>21.55.4</t>
  </si>
  <si>
    <t>21.55.7</t>
  </si>
  <si>
    <t>23.18.9</t>
  </si>
  <si>
    <t>120m BF  Result</t>
  </si>
  <si>
    <t>16.2</t>
  </si>
  <si>
    <t>16.4</t>
  </si>
  <si>
    <t>17.1</t>
  </si>
  <si>
    <t>17.4</t>
  </si>
  <si>
    <t>18.1</t>
  </si>
  <si>
    <t>19.8</t>
  </si>
  <si>
    <t>18.8</t>
  </si>
  <si>
    <t>19.5</t>
  </si>
  <si>
    <t>20.2</t>
  </si>
  <si>
    <t>23.2</t>
  </si>
  <si>
    <t>24.4</t>
  </si>
  <si>
    <t>24.2</t>
  </si>
  <si>
    <t>26.7</t>
  </si>
  <si>
    <t>23.1</t>
  </si>
  <si>
    <t>25.1</t>
  </si>
  <si>
    <t>17.6</t>
  </si>
  <si>
    <t>20.9</t>
  </si>
  <si>
    <t>21.4</t>
  </si>
  <si>
    <t>19.7</t>
  </si>
  <si>
    <t>20.0</t>
  </si>
  <si>
    <t>20.3</t>
  </si>
  <si>
    <t>22.5</t>
  </si>
  <si>
    <t>18.0</t>
  </si>
  <si>
    <t>18.2</t>
  </si>
  <si>
    <t>18.5</t>
  </si>
  <si>
    <t>21.7</t>
  </si>
  <si>
    <t>22.0</t>
  </si>
  <si>
    <t>19.2</t>
  </si>
  <si>
    <t>19.9</t>
  </si>
  <si>
    <t>22.3</t>
  </si>
  <si>
    <t>24.3</t>
  </si>
  <si>
    <t>18.3</t>
  </si>
  <si>
    <t>19.4</t>
  </si>
  <si>
    <t>20.1</t>
  </si>
  <si>
    <t>22.8</t>
  </si>
  <si>
    <t>17.8</t>
  </si>
  <si>
    <t>19.3</t>
  </si>
  <si>
    <t>20.8</t>
  </si>
  <si>
    <t>21.0</t>
  </si>
  <si>
    <t>21.3</t>
  </si>
  <si>
    <t>21.5</t>
  </si>
  <si>
    <t>25.3</t>
  </si>
  <si>
    <t>18.6</t>
  </si>
  <si>
    <t>20.7</t>
  </si>
  <si>
    <t>23.6</t>
  </si>
  <si>
    <t>20.4</t>
  </si>
  <si>
    <t>20.5</t>
  </si>
  <si>
    <t>24.00</t>
  </si>
  <si>
    <t>33.1</t>
  </si>
  <si>
    <t>22.1</t>
  </si>
  <si>
    <t>22.4</t>
  </si>
  <si>
    <t>LONGUEUR  MF</t>
  </si>
  <si>
    <t>4.32</t>
  </si>
  <si>
    <t>4.28</t>
  </si>
  <si>
    <t>3.68</t>
  </si>
  <si>
    <t>4.22</t>
  </si>
  <si>
    <t>4.55</t>
  </si>
  <si>
    <t>3.57</t>
  </si>
  <si>
    <t>3.92</t>
  </si>
  <si>
    <t>Hauteur BF  Result</t>
  </si>
  <si>
    <t>1.25</t>
  </si>
  <si>
    <t>1.10</t>
  </si>
  <si>
    <t>18.70</t>
  </si>
  <si>
    <t>18.49</t>
  </si>
  <si>
    <t>23.50</t>
  </si>
  <si>
    <t>18.17</t>
  </si>
  <si>
    <t>Triple Saut  MF</t>
  </si>
  <si>
    <t>9.59</t>
  </si>
  <si>
    <t>1200m  MF</t>
  </si>
  <si>
    <t>4.12.4</t>
  </si>
  <si>
    <t>4.13.4</t>
  </si>
  <si>
    <t>4.20.6</t>
  </si>
  <si>
    <t>4.35.6</t>
  </si>
  <si>
    <t>4.38.5</t>
  </si>
  <si>
    <t>4.46.4</t>
  </si>
  <si>
    <t>4.48.0</t>
  </si>
  <si>
    <t>4.49.4</t>
  </si>
  <si>
    <t>5.15.9</t>
  </si>
  <si>
    <t>6.08.8</t>
  </si>
  <si>
    <t>150m  MF</t>
  </si>
  <si>
    <t>2000m  MF</t>
  </si>
  <si>
    <t>8.04.7</t>
  </si>
  <si>
    <t>8.15.6</t>
  </si>
  <si>
    <t>8.17.0</t>
  </si>
  <si>
    <t>8.48.6</t>
  </si>
  <si>
    <t>9.01.5</t>
  </si>
  <si>
    <t>Javelot BF  Result</t>
  </si>
  <si>
    <t>DISQUE BF  Result</t>
  </si>
  <si>
    <t>19.55</t>
  </si>
  <si>
    <t>21.34</t>
  </si>
  <si>
    <t>18.24</t>
  </si>
  <si>
    <t>18.03</t>
  </si>
  <si>
    <t>23.23</t>
  </si>
  <si>
    <t>17.67</t>
  </si>
  <si>
    <t>27.21</t>
  </si>
  <si>
    <t>Disque  MF</t>
  </si>
  <si>
    <t>29.78</t>
  </si>
  <si>
    <t>17.50</t>
  </si>
  <si>
    <t>17.15</t>
  </si>
  <si>
    <t>17.40</t>
  </si>
  <si>
    <t>21.30</t>
  </si>
  <si>
    <t>23.47</t>
  </si>
  <si>
    <t>21.90</t>
  </si>
  <si>
    <t>21.1</t>
  </si>
  <si>
    <t>21.9</t>
  </si>
  <si>
    <t>22.7</t>
  </si>
  <si>
    <t>23.0</t>
  </si>
  <si>
    <t>24.8</t>
  </si>
  <si>
    <t>27.7</t>
  </si>
  <si>
    <t>35.6</t>
  </si>
  <si>
    <t>22.9</t>
  </si>
  <si>
    <t>23.4</t>
  </si>
  <si>
    <t>23.3</t>
  </si>
  <si>
    <t>23.5</t>
  </si>
  <si>
    <t>23.8</t>
  </si>
  <si>
    <t>26.9</t>
  </si>
  <si>
    <t>27.2</t>
  </si>
  <si>
    <t>24.1</t>
  </si>
  <si>
    <t>26.8</t>
  </si>
  <si>
    <t>28.1</t>
  </si>
  <si>
    <t>23.7</t>
  </si>
  <si>
    <t>24.0</t>
  </si>
  <si>
    <t>26.4</t>
  </si>
  <si>
    <t>26.5</t>
  </si>
  <si>
    <t>21.6</t>
  </si>
  <si>
    <t>24.5</t>
  </si>
  <si>
    <t>24.9</t>
  </si>
  <si>
    <t>45.5</t>
  </si>
  <si>
    <t>47.6</t>
  </si>
  <si>
    <t>54.5</t>
  </si>
  <si>
    <t>54.6</t>
  </si>
  <si>
    <t>44.1</t>
  </si>
  <si>
    <t>45.0</t>
  </si>
  <si>
    <t>47.3</t>
  </si>
  <si>
    <t>50.1</t>
  </si>
  <si>
    <t>52.6</t>
  </si>
  <si>
    <t>4X80M  MF</t>
  </si>
  <si>
    <t>SAYAH</t>
  </si>
  <si>
    <t>DOUAA FATIMA ZOHRA</t>
  </si>
  <si>
    <t>17.02.05</t>
  </si>
  <si>
    <t>OAB</t>
  </si>
  <si>
    <t>BF</t>
  </si>
  <si>
    <t>CHADI</t>
  </si>
  <si>
    <t xml:space="preserve">SARAH </t>
  </si>
  <si>
    <t>31.05.05</t>
  </si>
  <si>
    <t>OSM</t>
  </si>
  <si>
    <t>BAALI</t>
  </si>
  <si>
    <t>FATIMA KHADIDJA</t>
  </si>
  <si>
    <t>21.01.06</t>
  </si>
  <si>
    <t>OFAC</t>
  </si>
  <si>
    <t>MECHID</t>
  </si>
  <si>
    <t>YASMINE</t>
  </si>
  <si>
    <t>27.08.05</t>
  </si>
  <si>
    <t>SEBOUTA</t>
  </si>
  <si>
    <t>AMEL-YOUSRA</t>
  </si>
  <si>
    <t>23.04.05</t>
  </si>
  <si>
    <t>GSP</t>
  </si>
  <si>
    <t>GUETTOUCHE</t>
  </si>
  <si>
    <t>SAMAH</t>
  </si>
  <si>
    <t>24.02.05</t>
  </si>
  <si>
    <t>WRBSM</t>
  </si>
  <si>
    <t>SAIL</t>
  </si>
  <si>
    <t>SERINE LYNDA</t>
  </si>
  <si>
    <t>30.07.05</t>
  </si>
  <si>
    <t>ABDELLAOUI</t>
  </si>
  <si>
    <t>MARIA</t>
  </si>
  <si>
    <t>23.09.05</t>
  </si>
  <si>
    <t>SOUDANI</t>
  </si>
  <si>
    <t>12.01.05</t>
  </si>
  <si>
    <t>CRCheraga</t>
  </si>
  <si>
    <t xml:space="preserve">SELMOUNE  </t>
  </si>
  <si>
    <t>10.04.05</t>
  </si>
  <si>
    <t>JSMBA</t>
  </si>
  <si>
    <t>REGHBA</t>
  </si>
  <si>
    <t>CHARAF</t>
  </si>
  <si>
    <t>14.01.06</t>
  </si>
  <si>
    <t>JMHD</t>
  </si>
  <si>
    <t>BELABBES</t>
  </si>
  <si>
    <t>MELINDA</t>
  </si>
  <si>
    <t>HADDADI</t>
  </si>
  <si>
    <t>ELYCIA KAMILIA</t>
  </si>
  <si>
    <t>11.09.05</t>
  </si>
  <si>
    <t>HALLEL</t>
  </si>
  <si>
    <t>SRA SOFIA</t>
  </si>
  <si>
    <t>06.06.06</t>
  </si>
  <si>
    <t xml:space="preserve">ZEMIRI </t>
  </si>
  <si>
    <t>SELSABIL</t>
  </si>
  <si>
    <t>04.03.06</t>
  </si>
  <si>
    <t>KENOUNI</t>
  </si>
  <si>
    <t>NOUR EL HOUDA</t>
  </si>
  <si>
    <t>05.10.05</t>
  </si>
  <si>
    <t>CAAC</t>
  </si>
  <si>
    <t>OUAIL</t>
  </si>
  <si>
    <t>AYA</t>
  </si>
  <si>
    <t>01.07.05</t>
  </si>
  <si>
    <t>GUENOUCHE</t>
  </si>
  <si>
    <t>RYM</t>
  </si>
  <si>
    <t>19.01.06</t>
  </si>
  <si>
    <t>DERDOUM</t>
  </si>
  <si>
    <t>29.07.05</t>
  </si>
  <si>
    <t>SLAMANI</t>
  </si>
  <si>
    <t>MELISSA</t>
  </si>
  <si>
    <t>28.02.06</t>
  </si>
  <si>
    <t>JFBK</t>
  </si>
  <si>
    <t>TAFAT</t>
  </si>
  <si>
    <t>MERIEM</t>
  </si>
  <si>
    <t>10.06.05</t>
  </si>
  <si>
    <t>NRDI</t>
  </si>
  <si>
    <t>NOURI</t>
  </si>
  <si>
    <t>RASHA</t>
  </si>
  <si>
    <t>28.12.05</t>
  </si>
  <si>
    <t>MORSLI</t>
  </si>
  <si>
    <t>HADIL</t>
  </si>
  <si>
    <t>27.01.05</t>
  </si>
  <si>
    <t>CRBDB</t>
  </si>
  <si>
    <t xml:space="preserve">ZEROUAL </t>
  </si>
  <si>
    <t>LINA</t>
  </si>
  <si>
    <t>12.09.05</t>
  </si>
  <si>
    <t>OUFERHAT</t>
  </si>
  <si>
    <t>DJIHANE</t>
  </si>
  <si>
    <t>26.03.05</t>
  </si>
  <si>
    <t>CNN</t>
  </si>
  <si>
    <t>OULHASSI</t>
  </si>
  <si>
    <t>FARAH</t>
  </si>
  <si>
    <t>14.08.06</t>
  </si>
  <si>
    <t>TITOUAH</t>
  </si>
  <si>
    <t>RIHAM</t>
  </si>
  <si>
    <t>31.02.06</t>
  </si>
  <si>
    <t>LEFGOUNE</t>
  </si>
  <si>
    <t>03.06.06</t>
  </si>
  <si>
    <t>NEHAILI</t>
  </si>
  <si>
    <t>BOUCHRA</t>
  </si>
  <si>
    <t>18.02.05</t>
  </si>
  <si>
    <t>CRC</t>
  </si>
  <si>
    <t>BELHADI</t>
  </si>
  <si>
    <t>MALAK</t>
  </si>
  <si>
    <t>21.06.06</t>
  </si>
  <si>
    <t>HANSALI</t>
  </si>
  <si>
    <t>ICHRAK</t>
  </si>
  <si>
    <t>27.02.06</t>
  </si>
  <si>
    <t>DRIBINE</t>
  </si>
  <si>
    <t>LYDIA MALAK</t>
  </si>
  <si>
    <t>29.10.05</t>
  </si>
  <si>
    <t>BELLALI</t>
  </si>
  <si>
    <t>RAZIKA</t>
  </si>
  <si>
    <t>12.03.06</t>
  </si>
  <si>
    <t>TITRAOUI</t>
  </si>
  <si>
    <t>AHMIA</t>
  </si>
  <si>
    <t>17.11.05</t>
  </si>
  <si>
    <t>ROC</t>
  </si>
  <si>
    <t>SADOU</t>
  </si>
  <si>
    <t>YASMINE WAHIBA</t>
  </si>
  <si>
    <t>24.01.05</t>
  </si>
  <si>
    <t>BOUKHEZNA</t>
  </si>
  <si>
    <t>SALWA</t>
  </si>
  <si>
    <t>08.05.05</t>
  </si>
  <si>
    <t>SWISSI</t>
  </si>
  <si>
    <t>OUAFA</t>
  </si>
  <si>
    <t>10.05.05</t>
  </si>
  <si>
    <t>ZAOURAR</t>
  </si>
  <si>
    <t>LILIA</t>
  </si>
  <si>
    <t>12.11.06</t>
  </si>
  <si>
    <t>OBK</t>
  </si>
  <si>
    <t>FODIL</t>
  </si>
  <si>
    <t>LINA BELKIS</t>
  </si>
  <si>
    <t>12.10.05</t>
  </si>
  <si>
    <t>ASSN</t>
  </si>
  <si>
    <t>LYNA KHADIDJA</t>
  </si>
  <si>
    <t>17.04.06</t>
  </si>
  <si>
    <t>BOUMARAF</t>
  </si>
  <si>
    <t>HADIA</t>
  </si>
  <si>
    <t>26.11.05</t>
  </si>
  <si>
    <t>TALHI</t>
  </si>
  <si>
    <t>TAIBA</t>
  </si>
  <si>
    <t>29.09.06</t>
  </si>
  <si>
    <t>CAMA</t>
  </si>
  <si>
    <t>CHETOUI</t>
  </si>
  <si>
    <t>HADJER</t>
  </si>
  <si>
    <t>20.06.06</t>
  </si>
  <si>
    <t>JSSRouiba</t>
  </si>
  <si>
    <t>LOUBECHARIA</t>
  </si>
  <si>
    <t>AMEL</t>
  </si>
  <si>
    <t>23.03.06</t>
  </si>
  <si>
    <t>LESSOUAG</t>
  </si>
  <si>
    <t>29.01.05</t>
  </si>
  <si>
    <t>MAHIDDINE</t>
  </si>
  <si>
    <t>MADJDA</t>
  </si>
  <si>
    <t>13.03.06</t>
  </si>
  <si>
    <t>OUTAYEB</t>
  </si>
  <si>
    <t>MELILA</t>
  </si>
  <si>
    <t>21.10.05</t>
  </si>
  <si>
    <t>SILINI</t>
  </si>
  <si>
    <t>NOURHANE</t>
  </si>
  <si>
    <t>19.06.06</t>
  </si>
  <si>
    <t>USN</t>
  </si>
  <si>
    <t>SAOUD</t>
  </si>
  <si>
    <t>MANEL</t>
  </si>
  <si>
    <t>24.09.06</t>
  </si>
  <si>
    <t xml:space="preserve">BRAHIMI </t>
  </si>
  <si>
    <t>22.05.06</t>
  </si>
  <si>
    <t>RAZEM</t>
  </si>
  <si>
    <t>SOUMAYA</t>
  </si>
  <si>
    <t>02.10.05</t>
  </si>
  <si>
    <t>TEMANI</t>
  </si>
  <si>
    <t>MAISSA</t>
  </si>
  <si>
    <t>MSM</t>
  </si>
  <si>
    <t>MEDJAD</t>
  </si>
  <si>
    <t>INES</t>
  </si>
  <si>
    <t>20.03.06</t>
  </si>
  <si>
    <t>BACHA</t>
  </si>
  <si>
    <t>09.05.06</t>
  </si>
  <si>
    <t>CHIKH</t>
  </si>
  <si>
    <t>LOUBNA</t>
  </si>
  <si>
    <t>24.12.05</t>
  </si>
  <si>
    <t>FERCHICHI</t>
  </si>
  <si>
    <t>LYDIA MAYSSA</t>
  </si>
  <si>
    <t>08.10.06</t>
  </si>
  <si>
    <t>BESSAOUI</t>
  </si>
  <si>
    <t>06.07.06</t>
  </si>
  <si>
    <t xml:space="preserve">ZERGHINE  </t>
  </si>
  <si>
    <t>12.12.05</t>
  </si>
  <si>
    <t>BOUKRIF</t>
  </si>
  <si>
    <t>14.03.05</t>
  </si>
  <si>
    <t>KHALFI</t>
  </si>
  <si>
    <t>28.07.05</t>
  </si>
  <si>
    <t>SMS</t>
  </si>
  <si>
    <t>MEKACHER</t>
  </si>
  <si>
    <t>OUMAIMA</t>
  </si>
  <si>
    <t>10.10.05</t>
  </si>
  <si>
    <t>BOUGUETOF</t>
  </si>
  <si>
    <t>OULA</t>
  </si>
  <si>
    <t>16.12.05</t>
  </si>
  <si>
    <t>ESBA</t>
  </si>
  <si>
    <t>ATMANI</t>
  </si>
  <si>
    <t>SOULEF</t>
  </si>
  <si>
    <t>EAC</t>
  </si>
  <si>
    <t>DEKHILI</t>
  </si>
  <si>
    <t>MERIEM  HANNA</t>
  </si>
  <si>
    <t>07.05.05</t>
  </si>
  <si>
    <t>HAMZA</t>
  </si>
  <si>
    <t>01.01.05</t>
  </si>
  <si>
    <t>NENCI</t>
  </si>
  <si>
    <t>06.07.05</t>
  </si>
  <si>
    <t>TOUADI</t>
  </si>
  <si>
    <t>NAZLI</t>
  </si>
  <si>
    <t>24.04.05</t>
  </si>
  <si>
    <t>SSM</t>
  </si>
  <si>
    <t>DJAKBOUB</t>
  </si>
  <si>
    <t>BLOQUEE</t>
  </si>
  <si>
    <t>LARBAOUI</t>
  </si>
  <si>
    <t>SARA</t>
  </si>
  <si>
    <t>08.08.06</t>
  </si>
  <si>
    <t>NRDraria</t>
  </si>
  <si>
    <t>KIHAL</t>
  </si>
  <si>
    <t>AHLEM</t>
  </si>
  <si>
    <t>21.01.05</t>
  </si>
  <si>
    <t>OUAZAR</t>
  </si>
  <si>
    <t>LIHAN TASSADIT</t>
  </si>
  <si>
    <t>DRBStaouali</t>
  </si>
  <si>
    <t>BENHADJA TAHAR</t>
  </si>
  <si>
    <t>ROMAISSA</t>
  </si>
  <si>
    <t>18.10.06</t>
  </si>
  <si>
    <t>BENKHENNOUF</t>
  </si>
  <si>
    <t>28.06.05</t>
  </si>
  <si>
    <t>TADK</t>
  </si>
  <si>
    <t>DJAALI</t>
  </si>
  <si>
    <t>LYLIA</t>
  </si>
  <si>
    <t>16.04.05</t>
  </si>
  <si>
    <t>BECHAR</t>
  </si>
  <si>
    <t>IMENE</t>
  </si>
  <si>
    <t>04.04.05</t>
  </si>
  <si>
    <t>20.03.05</t>
  </si>
  <si>
    <t>AIT MESSAOUD</t>
  </si>
  <si>
    <t>DALIA</t>
  </si>
  <si>
    <t>29.03.05</t>
  </si>
  <si>
    <t>YOUSRA</t>
  </si>
  <si>
    <t>NBM</t>
  </si>
  <si>
    <t>OULDALI</t>
  </si>
  <si>
    <t>13.05.06</t>
  </si>
  <si>
    <t>ADHIMEN</t>
  </si>
  <si>
    <t>IKRAM KHADIDJA</t>
  </si>
  <si>
    <t>20.07.06</t>
  </si>
  <si>
    <t xml:space="preserve">OUARET </t>
  </si>
  <si>
    <t>SABRINA AIDA</t>
  </si>
  <si>
    <t>19.01.05</t>
  </si>
  <si>
    <t>AISSI</t>
  </si>
  <si>
    <t>31.07.05</t>
  </si>
  <si>
    <t>MARNICHE</t>
  </si>
  <si>
    <t>LYDIA</t>
  </si>
  <si>
    <t>25.01.06</t>
  </si>
  <si>
    <t>ASPTT</t>
  </si>
  <si>
    <t>GRIB</t>
  </si>
  <si>
    <t>SONIA</t>
  </si>
  <si>
    <t>GRIGAHCINE</t>
  </si>
  <si>
    <t>15.10.06</t>
  </si>
  <si>
    <t>OUOU</t>
  </si>
  <si>
    <t>01.09.06</t>
  </si>
  <si>
    <t>BOUCETTA</t>
  </si>
  <si>
    <t>INSAF</t>
  </si>
  <si>
    <t>TAZIBT</t>
  </si>
  <si>
    <t>OUMAYMA</t>
  </si>
  <si>
    <t>26.03.06</t>
  </si>
  <si>
    <t>ARBEE</t>
  </si>
  <si>
    <t>AIT HAMOUDA</t>
  </si>
  <si>
    <t>15.05.06</t>
  </si>
  <si>
    <t>DORGLI</t>
  </si>
  <si>
    <t>AMANI</t>
  </si>
  <si>
    <t>24.10.05</t>
  </si>
  <si>
    <t xml:space="preserve">DJEBRI </t>
  </si>
  <si>
    <t>GHIZLEN</t>
  </si>
  <si>
    <t>13.12.06</t>
  </si>
  <si>
    <t>ZEKRI</t>
  </si>
  <si>
    <t>18.10.05</t>
  </si>
  <si>
    <t>MIMOUN</t>
  </si>
  <si>
    <t>ASSIA</t>
  </si>
  <si>
    <t>16.05.06</t>
  </si>
  <si>
    <t>BENIKHLEF</t>
  </si>
  <si>
    <t>SOUMIA</t>
  </si>
  <si>
    <t>11.06.05</t>
  </si>
  <si>
    <t>CHAOUAOU</t>
  </si>
  <si>
    <t>26.10.05</t>
  </si>
  <si>
    <t>KENTOUR</t>
  </si>
  <si>
    <t>17.01.05</t>
  </si>
  <si>
    <t>ALLOUCHE</t>
  </si>
  <si>
    <t>06.06.05</t>
  </si>
  <si>
    <t>CERINE</t>
  </si>
  <si>
    <t>20.11.06</t>
  </si>
  <si>
    <t>KOUBA</t>
  </si>
  <si>
    <t>FERIEL</t>
  </si>
  <si>
    <t>02.04.05</t>
  </si>
  <si>
    <t>BOUDINE</t>
  </si>
  <si>
    <t>DOUAA</t>
  </si>
  <si>
    <t>22.06.05</t>
  </si>
  <si>
    <t>BENKEDIDAH</t>
  </si>
  <si>
    <t>CHAIMA</t>
  </si>
  <si>
    <t>BENDJAADI</t>
  </si>
  <si>
    <t>OUIDAD</t>
  </si>
  <si>
    <t>24.01.06</t>
  </si>
  <si>
    <t>NRBS</t>
  </si>
  <si>
    <t>RETIM</t>
  </si>
  <si>
    <t>SELMA</t>
  </si>
  <si>
    <t>10.04.06</t>
  </si>
  <si>
    <t>BENAMARA</t>
  </si>
  <si>
    <t>SALIMA</t>
  </si>
  <si>
    <t>05.05.05</t>
  </si>
  <si>
    <t>BENTEBICHE</t>
  </si>
  <si>
    <t>NIHAL</t>
  </si>
  <si>
    <t>02.05.06</t>
  </si>
  <si>
    <t>OULD BRAHAM</t>
  </si>
  <si>
    <t>LILA</t>
  </si>
  <si>
    <t>06.09.06</t>
  </si>
  <si>
    <t>SIFOUANE</t>
  </si>
  <si>
    <t>KHOULOUD</t>
  </si>
  <si>
    <t>06.08.06</t>
  </si>
  <si>
    <t>DJEBLI</t>
  </si>
  <si>
    <t>21.09.05</t>
  </si>
  <si>
    <t>BERKANI</t>
  </si>
  <si>
    <t>13.04.05</t>
  </si>
  <si>
    <t>BOULEMKHALI</t>
  </si>
  <si>
    <t>FELLA</t>
  </si>
  <si>
    <t>03.03.05</t>
  </si>
  <si>
    <t>HAMNI</t>
  </si>
  <si>
    <t>SERINE FARAH</t>
  </si>
  <si>
    <t>BENNEDJMA</t>
  </si>
  <si>
    <t>HADILE</t>
  </si>
  <si>
    <t>17.12.05</t>
  </si>
  <si>
    <t>FOUKRACHE</t>
  </si>
  <si>
    <t>BESMA</t>
  </si>
  <si>
    <t>08.09.05</t>
  </si>
  <si>
    <t>TIOUTI</t>
  </si>
  <si>
    <t>RYMA</t>
  </si>
  <si>
    <t>27.02.05</t>
  </si>
  <si>
    <t>MENASRA</t>
  </si>
  <si>
    <t xml:space="preserve">NOUR EL IMENE </t>
  </si>
  <si>
    <t>20.02.05</t>
  </si>
  <si>
    <t>IHMADOUCHENE</t>
  </si>
  <si>
    <t>AIT ABDESSLAM</t>
  </si>
  <si>
    <t>ANIA</t>
  </si>
  <si>
    <t>07.05.06</t>
  </si>
  <si>
    <t>NOUIRI</t>
  </si>
  <si>
    <t>06.02.05</t>
  </si>
  <si>
    <t>MEDOUAR</t>
  </si>
  <si>
    <t>ASMA</t>
  </si>
  <si>
    <t>29.05.05</t>
  </si>
  <si>
    <t xml:space="preserve">MERIEM </t>
  </si>
  <si>
    <t>15.03.05</t>
  </si>
  <si>
    <t>KOUCHA</t>
  </si>
  <si>
    <t>MALLAK</t>
  </si>
  <si>
    <t>HADJ AYOUB</t>
  </si>
  <si>
    <t>15.03.06</t>
  </si>
  <si>
    <t>CHOUALAH</t>
  </si>
  <si>
    <t>SARAH</t>
  </si>
  <si>
    <t>02.07.06</t>
  </si>
  <si>
    <t>BELARBI</t>
  </si>
  <si>
    <t>ZINEB</t>
  </si>
  <si>
    <t>12.09.06</t>
  </si>
  <si>
    <t>MIROUD</t>
  </si>
  <si>
    <t>LYNA</t>
  </si>
  <si>
    <t>07.08.05</t>
  </si>
  <si>
    <t>YOUBI</t>
  </si>
  <si>
    <t>07.06.05</t>
  </si>
  <si>
    <t>ESBE</t>
  </si>
  <si>
    <t>AMMARI</t>
  </si>
  <si>
    <t>AMIRA</t>
  </si>
  <si>
    <t>LESLOUS</t>
  </si>
  <si>
    <t>ISSOULA</t>
  </si>
  <si>
    <t>MERIEME</t>
  </si>
  <si>
    <t>02.02.06</t>
  </si>
  <si>
    <t>IDJERI</t>
  </si>
  <si>
    <t xml:space="preserve">RAIS  </t>
  </si>
  <si>
    <t>07.03.05</t>
  </si>
  <si>
    <t>HASNAOUI</t>
  </si>
  <si>
    <t>SOUNDOUS</t>
  </si>
  <si>
    <t>AZIZI</t>
  </si>
  <si>
    <t>MANAA AYA</t>
  </si>
  <si>
    <t>03.08.05</t>
  </si>
  <si>
    <t>SEBAI</t>
  </si>
  <si>
    <t>30.09.05</t>
  </si>
  <si>
    <t>DAMARDJI</t>
  </si>
  <si>
    <t>11.05.06</t>
  </si>
  <si>
    <t>TRBB</t>
  </si>
  <si>
    <t>MAKHLOUFI</t>
  </si>
  <si>
    <t>LILYA</t>
  </si>
  <si>
    <t>10.02.05</t>
  </si>
  <si>
    <t>BELKACEM</t>
  </si>
  <si>
    <t>21.08.05</t>
  </si>
  <si>
    <t>DJENNANE AMAR</t>
  </si>
  <si>
    <t>22.02.06</t>
  </si>
  <si>
    <t>BELGUEBLI</t>
  </si>
  <si>
    <t>IKRAM</t>
  </si>
  <si>
    <t>23.07.05</t>
  </si>
  <si>
    <t>AISSANI</t>
  </si>
  <si>
    <t>07.04.05</t>
  </si>
  <si>
    <t>ZAOUI</t>
  </si>
  <si>
    <t>WISSAM</t>
  </si>
  <si>
    <t>05.07.06</t>
  </si>
  <si>
    <t>MOKRANI</t>
  </si>
  <si>
    <t>23.04.06</t>
  </si>
  <si>
    <t>WAC</t>
  </si>
  <si>
    <t>BOUDJEMLINE</t>
  </si>
  <si>
    <t>RACHA</t>
  </si>
  <si>
    <t>19.03.06</t>
  </si>
  <si>
    <t>NRBM</t>
  </si>
  <si>
    <t>RECHACHE</t>
  </si>
  <si>
    <t>TINHINANE</t>
  </si>
  <si>
    <t>HASSOUNE</t>
  </si>
  <si>
    <t>BENNICHE</t>
  </si>
  <si>
    <t>KAMER FADOUA</t>
  </si>
  <si>
    <t>25.02.06</t>
  </si>
  <si>
    <t>GHERBI</t>
  </si>
  <si>
    <t>MAROUA</t>
  </si>
  <si>
    <t>MOHAMDI</t>
  </si>
  <si>
    <t>OUKIL</t>
  </si>
  <si>
    <t>CRBBabEzzouar</t>
  </si>
  <si>
    <t>HAMOUL</t>
  </si>
  <si>
    <t>ILHEM IMEN</t>
  </si>
  <si>
    <t>22.03.06</t>
  </si>
  <si>
    <t>ZIANE</t>
  </si>
  <si>
    <t>03.12.05</t>
  </si>
  <si>
    <t>MECHETI</t>
  </si>
  <si>
    <t>15.06.05</t>
  </si>
  <si>
    <t>ACW</t>
  </si>
  <si>
    <t>KARA</t>
  </si>
  <si>
    <t>NADJIA</t>
  </si>
  <si>
    <t>09.12.06</t>
  </si>
  <si>
    <t>BAKRI</t>
  </si>
  <si>
    <t>HOUDA</t>
  </si>
  <si>
    <t>07.01.06</t>
  </si>
  <si>
    <t>NOUAL</t>
  </si>
  <si>
    <t>DJAOUIDA</t>
  </si>
  <si>
    <t>03.04.05</t>
  </si>
  <si>
    <t>OULDEDDINE</t>
  </si>
  <si>
    <t>AMIRA CHAIMA</t>
  </si>
  <si>
    <t>17.06.05</t>
  </si>
  <si>
    <t>ABDERRAHMANE</t>
  </si>
  <si>
    <t>NADA</t>
  </si>
  <si>
    <t>05.06.05</t>
  </si>
  <si>
    <t>KASDARLI</t>
  </si>
  <si>
    <t>NIHAD</t>
  </si>
  <si>
    <t>28.06.06</t>
  </si>
  <si>
    <t>MERZOUK</t>
  </si>
  <si>
    <t>HIND</t>
  </si>
  <si>
    <t>25.06.06</t>
  </si>
  <si>
    <t>KENNOUCHE</t>
  </si>
  <si>
    <t>16.07.06</t>
  </si>
  <si>
    <t>CHEBLI</t>
  </si>
  <si>
    <t>10.10.06</t>
  </si>
  <si>
    <t>ZINE</t>
  </si>
  <si>
    <t>20.08.05</t>
  </si>
  <si>
    <t>ZEKEM</t>
  </si>
  <si>
    <t>MEYSOUM</t>
  </si>
  <si>
    <t>13.03.05</t>
  </si>
  <si>
    <t>CHELLALI</t>
  </si>
  <si>
    <t>28.12.06</t>
  </si>
  <si>
    <t>NAFTI</t>
  </si>
  <si>
    <t>SELMA MYRIAMA</t>
  </si>
  <si>
    <t>06.05.06</t>
  </si>
  <si>
    <t>01.01.06</t>
  </si>
  <si>
    <t>KACIMI</t>
  </si>
  <si>
    <t>HAFSA</t>
  </si>
  <si>
    <t>01.12.05</t>
  </si>
  <si>
    <t>TERFAS</t>
  </si>
  <si>
    <t>YASMINE WISSAL</t>
  </si>
  <si>
    <t>05.03.05</t>
  </si>
  <si>
    <t>HAFSI</t>
  </si>
  <si>
    <t>SABRINA</t>
  </si>
  <si>
    <t>BELAIDOUCHE</t>
  </si>
  <si>
    <t>13.07.05</t>
  </si>
  <si>
    <t>NEDJAI</t>
  </si>
  <si>
    <t>NESSRINE</t>
  </si>
  <si>
    <t>08.05.06</t>
  </si>
  <si>
    <t>BENCHEIKH LEHOCINE</t>
  </si>
  <si>
    <t>24.09.05</t>
  </si>
  <si>
    <t>MADANI</t>
  </si>
  <si>
    <t>15.11.06</t>
  </si>
  <si>
    <t>LYTICIA LYLIA</t>
  </si>
  <si>
    <t>HADIDI</t>
  </si>
  <si>
    <t>NAWEL</t>
  </si>
  <si>
    <t>05.09.05</t>
  </si>
  <si>
    <t>MAHDID</t>
  </si>
  <si>
    <t>02.11.05</t>
  </si>
  <si>
    <t>BAHRAOUI</t>
  </si>
  <si>
    <t>NIHAD CHAIMA</t>
  </si>
  <si>
    <t>25.08.05</t>
  </si>
  <si>
    <t>DRBEE</t>
  </si>
  <si>
    <t>AZOUG</t>
  </si>
  <si>
    <t>05.08.05</t>
  </si>
  <si>
    <t>OCA</t>
  </si>
  <si>
    <t>HADDAD</t>
  </si>
  <si>
    <t>SERINE</t>
  </si>
  <si>
    <t>15.01.06</t>
  </si>
  <si>
    <t>BENMESROUK</t>
  </si>
  <si>
    <t>NADIA</t>
  </si>
  <si>
    <t>16.12.06</t>
  </si>
  <si>
    <t>YOUSFI</t>
  </si>
  <si>
    <t>CHAÏMAA HADDA</t>
  </si>
  <si>
    <t>25.06.05</t>
  </si>
  <si>
    <t>KARECHE</t>
  </si>
  <si>
    <t>SAMAR</t>
  </si>
  <si>
    <t>30.12.05</t>
  </si>
  <si>
    <t>ESSAID</t>
  </si>
  <si>
    <t>01.09.05</t>
  </si>
  <si>
    <t>COH</t>
  </si>
  <si>
    <t>NAMEN</t>
  </si>
  <si>
    <t>DJAMILA</t>
  </si>
  <si>
    <t>HOUMA</t>
  </si>
  <si>
    <t>25.05.06</t>
  </si>
  <si>
    <t>FERRAT</t>
  </si>
  <si>
    <t>MYRIAM</t>
  </si>
  <si>
    <t>26.07.05</t>
  </si>
  <si>
    <t>HAMDANI</t>
  </si>
  <si>
    <t>07.09.05</t>
  </si>
  <si>
    <t>DRIOUCHE</t>
  </si>
  <si>
    <t>HANA</t>
  </si>
  <si>
    <t>01.03.05</t>
  </si>
  <si>
    <t>ARHAB</t>
  </si>
  <si>
    <t>27.11.06</t>
  </si>
  <si>
    <t>KERKACHE</t>
  </si>
  <si>
    <t>FATMA ZOHRA</t>
  </si>
  <si>
    <t>05.09.06</t>
  </si>
  <si>
    <t>SCOTTO</t>
  </si>
  <si>
    <t>BENBOUZID</t>
  </si>
  <si>
    <t>HIDAYAT</t>
  </si>
  <si>
    <t>29.11.06</t>
  </si>
  <si>
    <t>IMANE</t>
  </si>
  <si>
    <t>27.03.05</t>
  </si>
  <si>
    <t>KOUDRI</t>
  </si>
  <si>
    <t>23.05.06</t>
  </si>
  <si>
    <t>CHENNANE</t>
  </si>
  <si>
    <t>20.09.06</t>
  </si>
  <si>
    <t>ASLF</t>
  </si>
  <si>
    <t>ZEROUAL</t>
  </si>
  <si>
    <t>YAMINE</t>
  </si>
  <si>
    <t>15.01.05</t>
  </si>
  <si>
    <t>ESEB</t>
  </si>
  <si>
    <t>BOUKHIRENE</t>
  </si>
  <si>
    <t>SERRAYE</t>
  </si>
  <si>
    <t>LAMIS OURDIA</t>
  </si>
  <si>
    <t>17.11.06</t>
  </si>
  <si>
    <t>AOUACHE</t>
  </si>
  <si>
    <t>08.07.06</t>
  </si>
  <si>
    <t>CRR</t>
  </si>
  <si>
    <t>HACINI</t>
  </si>
  <si>
    <t>WBRouiba</t>
  </si>
  <si>
    <t>LECHEB</t>
  </si>
  <si>
    <t>09.02.06</t>
  </si>
  <si>
    <t>DJOUHRI</t>
  </si>
  <si>
    <t>LYNA AYA</t>
  </si>
  <si>
    <t>KENOUZ</t>
  </si>
  <si>
    <t>DOUAA SIRINE</t>
  </si>
  <si>
    <t>27.10.05</t>
  </si>
  <si>
    <t>80m Haies BG</t>
  </si>
  <si>
    <t>RG</t>
  </si>
  <si>
    <t>AHMED YACINE</t>
  </si>
  <si>
    <t>06.03.05</t>
  </si>
  <si>
    <t>BG</t>
  </si>
  <si>
    <t>SABOUR</t>
  </si>
  <si>
    <t>AYOUB</t>
  </si>
  <si>
    <t>23.06.06</t>
  </si>
  <si>
    <t xml:space="preserve">SEMSOUM  </t>
  </si>
  <si>
    <t>BOUBEKAR</t>
  </si>
  <si>
    <t>06.01.05</t>
  </si>
  <si>
    <t xml:space="preserve">HAFIDI </t>
  </si>
  <si>
    <t>ARAR</t>
  </si>
  <si>
    <t>ABDELHAMID</t>
  </si>
  <si>
    <t>15.1</t>
  </si>
  <si>
    <t xml:space="preserve">SADOK  </t>
  </si>
  <si>
    <t>ISMAIL</t>
  </si>
  <si>
    <t>31.12.05</t>
  </si>
  <si>
    <t>IGUEJTAL</t>
  </si>
  <si>
    <t>AYMEN</t>
  </si>
  <si>
    <t>23.12.05</t>
  </si>
  <si>
    <t>15.3</t>
  </si>
  <si>
    <t>BENMAMI</t>
  </si>
  <si>
    <t>MAHDI</t>
  </si>
  <si>
    <t>14.09.05</t>
  </si>
  <si>
    <t>15.5</t>
  </si>
  <si>
    <t>CHERRARED</t>
  </si>
  <si>
    <t>MOHAMED</t>
  </si>
  <si>
    <t>05.02.06</t>
  </si>
  <si>
    <t>15.8</t>
  </si>
  <si>
    <t>HAMEL</t>
  </si>
  <si>
    <t>ABDELDJALIL</t>
  </si>
  <si>
    <t>LAMRAOUI</t>
  </si>
  <si>
    <t>LOUAI</t>
  </si>
  <si>
    <t>06.01.06</t>
  </si>
  <si>
    <t>HADJBOUZID</t>
  </si>
  <si>
    <t>LOKMANE WALID</t>
  </si>
  <si>
    <t xml:space="preserve">METCHAT </t>
  </si>
  <si>
    <t>AKRAM</t>
  </si>
  <si>
    <t>19.07.05</t>
  </si>
  <si>
    <t>16.1</t>
  </si>
  <si>
    <t>ZAHAF</t>
  </si>
  <si>
    <t>AMINE ABDENOUR</t>
  </si>
  <si>
    <t>01.10.05</t>
  </si>
  <si>
    <t>NEMIRI</t>
  </si>
  <si>
    <t>BILEL</t>
  </si>
  <si>
    <t>BENAISSA</t>
  </si>
  <si>
    <t>ZAKARIA</t>
  </si>
  <si>
    <t>08.01.06</t>
  </si>
  <si>
    <t>HAMIDI</t>
  </si>
  <si>
    <t>LAYACHI</t>
  </si>
  <si>
    <t>21.07.06</t>
  </si>
  <si>
    <t xml:space="preserve">ZIKEM </t>
  </si>
  <si>
    <t>KHALED ISLAM</t>
  </si>
  <si>
    <t>29.09.05</t>
  </si>
  <si>
    <t>17.2</t>
  </si>
  <si>
    <t xml:space="preserve">OUHACHI </t>
  </si>
  <si>
    <t>ADEL</t>
  </si>
  <si>
    <t>13.11.05</t>
  </si>
  <si>
    <t>17.3</t>
  </si>
  <si>
    <t>LOKMANE</t>
  </si>
  <si>
    <t>17.7</t>
  </si>
  <si>
    <t>HATEM</t>
  </si>
  <si>
    <t>RAYANE</t>
  </si>
  <si>
    <t>24.10.06</t>
  </si>
  <si>
    <t>IMAD</t>
  </si>
  <si>
    <t>HANNI</t>
  </si>
  <si>
    <t>MENDHIR</t>
  </si>
  <si>
    <t>06.12.05</t>
  </si>
  <si>
    <t>17.9</t>
  </si>
  <si>
    <t>AOUKLI</t>
  </si>
  <si>
    <t>SAMY AYOUB</t>
  </si>
  <si>
    <t>GHIDA</t>
  </si>
  <si>
    <t>MEHDI MALIK</t>
  </si>
  <si>
    <t>10.07.06</t>
  </si>
  <si>
    <t>DRIA</t>
  </si>
  <si>
    <t>ABDALLAH</t>
  </si>
  <si>
    <t>SAIDGUERNI</t>
  </si>
  <si>
    <t>MEHDI DJABIR</t>
  </si>
  <si>
    <t>04.01.05</t>
  </si>
  <si>
    <t>MELOUAHE</t>
  </si>
  <si>
    <t>ANIS</t>
  </si>
  <si>
    <t>25.04.06</t>
  </si>
  <si>
    <t>HAUTEUR BG</t>
  </si>
  <si>
    <t>KEDDAR</t>
  </si>
  <si>
    <t>MOHAMED ACYL</t>
  </si>
  <si>
    <t>01.06.05</t>
  </si>
  <si>
    <t>1.40</t>
  </si>
  <si>
    <t>BOUDJEDIR</t>
  </si>
  <si>
    <t>YOUNES</t>
  </si>
  <si>
    <t>23.01.05</t>
  </si>
  <si>
    <t>DJOUADI</t>
  </si>
  <si>
    <t>WASSIM</t>
  </si>
  <si>
    <t>MASOUR</t>
  </si>
  <si>
    <t>SOUHIL</t>
  </si>
  <si>
    <t>18.008.06</t>
  </si>
  <si>
    <t>BENTIZI</t>
  </si>
  <si>
    <t>AMINE</t>
  </si>
  <si>
    <t>30.03.06</t>
  </si>
  <si>
    <t>AZOUZ</t>
  </si>
  <si>
    <t>KHIREDDINE</t>
  </si>
  <si>
    <t>17.08.05</t>
  </si>
  <si>
    <t>ESDK</t>
  </si>
  <si>
    <t>HAMDI</t>
  </si>
  <si>
    <t>AMMAR ABDELKADER</t>
  </si>
  <si>
    <t>SEDOUD</t>
  </si>
  <si>
    <t>OMAR EL FAROUK</t>
  </si>
  <si>
    <t>02.06.05</t>
  </si>
  <si>
    <t>LEFKI</t>
  </si>
  <si>
    <t>OUBARA</t>
  </si>
  <si>
    <t>25.09.05</t>
  </si>
  <si>
    <t>SELLAMI</t>
  </si>
  <si>
    <t>REDA</t>
  </si>
  <si>
    <t>05.01.06</t>
  </si>
  <si>
    <t>PERCHE BG</t>
  </si>
  <si>
    <t xml:space="preserve">ZOUAGUI </t>
  </si>
  <si>
    <t>SAMY</t>
  </si>
  <si>
    <t>12.01.06</t>
  </si>
  <si>
    <t>1.80</t>
  </si>
  <si>
    <t>GARITI</t>
  </si>
  <si>
    <t>04.05.05</t>
  </si>
  <si>
    <t>CHERFAOUI</t>
  </si>
  <si>
    <t>ABDELHADI</t>
  </si>
  <si>
    <t>1.70</t>
  </si>
  <si>
    <t>MOUKLI</t>
  </si>
  <si>
    <t>SALIM</t>
  </si>
  <si>
    <t>21.05.06</t>
  </si>
  <si>
    <t>ABANE</t>
  </si>
  <si>
    <t>1.60</t>
  </si>
  <si>
    <t>MUSTAPHA</t>
  </si>
  <si>
    <t>BERRAZOUANE</t>
  </si>
  <si>
    <t>ABDERAHMANE</t>
  </si>
  <si>
    <t>BOUTRIK</t>
  </si>
  <si>
    <t>OUSSAMA ABDELMADJID</t>
  </si>
  <si>
    <t>BOUREGHDA</t>
  </si>
  <si>
    <t>Med  ANOUAR</t>
  </si>
  <si>
    <t>27.04.06</t>
  </si>
  <si>
    <t>SAIDI</t>
  </si>
  <si>
    <t>ABDELSSAMED</t>
  </si>
  <si>
    <t>NAHNAH</t>
  </si>
  <si>
    <t>SOHEIB</t>
  </si>
  <si>
    <t>15.02.06</t>
  </si>
  <si>
    <t>DISQUE BG</t>
  </si>
  <si>
    <t>MEZGHICHE</t>
  </si>
  <si>
    <t>31.08.05</t>
  </si>
  <si>
    <t>27.22</t>
  </si>
  <si>
    <t>KHELIFI</t>
  </si>
  <si>
    <t>WALID</t>
  </si>
  <si>
    <t>24.48</t>
  </si>
  <si>
    <t>ZEGAOUI</t>
  </si>
  <si>
    <t>MOHAMED EL-AMINE</t>
  </si>
  <si>
    <t>11.10.05</t>
  </si>
  <si>
    <t>23.58</t>
  </si>
  <si>
    <t>GUELLATI</t>
  </si>
  <si>
    <t>14.04.05</t>
  </si>
  <si>
    <t>23.00</t>
  </si>
  <si>
    <t>AOUNI</t>
  </si>
  <si>
    <t>MOHAMED REDOUANE</t>
  </si>
  <si>
    <t>16.06.05</t>
  </si>
  <si>
    <t>21.38</t>
  </si>
  <si>
    <t>HADJ ABDERRAHMANE</t>
  </si>
  <si>
    <t>17.01.06</t>
  </si>
  <si>
    <t>21.19</t>
  </si>
  <si>
    <t>MEZIANE</t>
  </si>
  <si>
    <t>MOUSSA</t>
  </si>
  <si>
    <t>18.07.05</t>
  </si>
  <si>
    <t>21.17</t>
  </si>
  <si>
    <t>IZEM</t>
  </si>
  <si>
    <t>ABDELKRIM</t>
  </si>
  <si>
    <t>17.10.05</t>
  </si>
  <si>
    <t>19.28</t>
  </si>
  <si>
    <t xml:space="preserve"> JAVELOT BG</t>
  </si>
  <si>
    <t>28.87</t>
  </si>
  <si>
    <t>28.52</t>
  </si>
  <si>
    <t>HAMZAOUI</t>
  </si>
  <si>
    <t>ISLEM</t>
  </si>
  <si>
    <t>05.01.05</t>
  </si>
  <si>
    <t>23.80</t>
  </si>
  <si>
    <t>MOHAMED SAID</t>
  </si>
  <si>
    <t>HOCINE</t>
  </si>
  <si>
    <t>20.02.06</t>
  </si>
  <si>
    <t>CSBRouiba</t>
  </si>
  <si>
    <t>23.24</t>
  </si>
  <si>
    <t>BOURRADA</t>
  </si>
  <si>
    <t>OUSSAMA</t>
  </si>
  <si>
    <t>14.12.05</t>
  </si>
  <si>
    <t>22.28</t>
  </si>
  <si>
    <t>20.08</t>
  </si>
  <si>
    <t>TOUNSI</t>
  </si>
  <si>
    <t>03.03.06</t>
  </si>
  <si>
    <t>18.94</t>
  </si>
  <si>
    <t>BAOUCHE</t>
  </si>
  <si>
    <t>MAHDI SAMY</t>
  </si>
  <si>
    <t>16.02.05</t>
  </si>
  <si>
    <t>18.11</t>
  </si>
  <si>
    <t>KHALEF</t>
  </si>
  <si>
    <t>MED ZAKARIA</t>
  </si>
  <si>
    <t>30.11.06</t>
  </si>
  <si>
    <t>HASSEN</t>
  </si>
  <si>
    <t>MEGHENI</t>
  </si>
  <si>
    <t>BADREDDINE</t>
  </si>
  <si>
    <t>BESSAM</t>
  </si>
  <si>
    <t>ABDELGHANI</t>
  </si>
  <si>
    <t>18.04.05</t>
  </si>
  <si>
    <t>SERAH</t>
  </si>
  <si>
    <t>KAMAR EDDINE</t>
  </si>
  <si>
    <t>12.11.05</t>
  </si>
  <si>
    <t>1200m BG</t>
  </si>
  <si>
    <t>YAMOUTENE</t>
  </si>
  <si>
    <t>13.01.05</t>
  </si>
  <si>
    <t>3.56.7</t>
  </si>
  <si>
    <t>KHERACHI</t>
  </si>
  <si>
    <t>MOHAMED RAÏD</t>
  </si>
  <si>
    <t>16.03.05</t>
  </si>
  <si>
    <t>4.00.8</t>
  </si>
  <si>
    <t>4.03.3</t>
  </si>
  <si>
    <t xml:space="preserve">BOULKERRA </t>
  </si>
  <si>
    <t>YASSER MAHDI</t>
  </si>
  <si>
    <t>4.04.1</t>
  </si>
  <si>
    <t>KRIBI</t>
  </si>
  <si>
    <t>MOHAMED ANIS</t>
  </si>
  <si>
    <t>09.01.05</t>
  </si>
  <si>
    <t>4.07.2</t>
  </si>
  <si>
    <t>4.08.3</t>
  </si>
  <si>
    <t>4.11.2</t>
  </si>
  <si>
    <t>GHETAS</t>
  </si>
  <si>
    <t>24.03.05</t>
  </si>
  <si>
    <t>4.13.0</t>
  </si>
  <si>
    <t>SEMROUNI</t>
  </si>
  <si>
    <t>MOHAMED DJAHID</t>
  </si>
  <si>
    <t>HERIZI</t>
  </si>
  <si>
    <t>TAKIEDDINE</t>
  </si>
  <si>
    <t>01.08.05</t>
  </si>
  <si>
    <t>WAR</t>
  </si>
  <si>
    <t>4.13.5</t>
  </si>
  <si>
    <t>MESSAOUDENE</t>
  </si>
  <si>
    <t>06.10.06</t>
  </si>
  <si>
    <t>4.14.3</t>
  </si>
  <si>
    <t>HAMDAOUI</t>
  </si>
  <si>
    <t>02.05.05</t>
  </si>
  <si>
    <t>4.14.8</t>
  </si>
  <si>
    <t>MACHEHALEK</t>
  </si>
  <si>
    <t>4.16.3</t>
  </si>
  <si>
    <t>ARNANE</t>
  </si>
  <si>
    <t>28.02.05</t>
  </si>
  <si>
    <t>4.16.6</t>
  </si>
  <si>
    <t>BAHRI</t>
  </si>
  <si>
    <t>RABAH</t>
  </si>
  <si>
    <t>09.03.06</t>
  </si>
  <si>
    <t>4.18.0</t>
  </si>
  <si>
    <t>4.18.6</t>
  </si>
  <si>
    <t>AKACHA</t>
  </si>
  <si>
    <t>ABDELAZIZ</t>
  </si>
  <si>
    <t>30.09.06</t>
  </si>
  <si>
    <t>4.18.8</t>
  </si>
  <si>
    <t>SAHARI</t>
  </si>
  <si>
    <t>ABDELKADER</t>
  </si>
  <si>
    <t>4.23.4</t>
  </si>
  <si>
    <t>AOUF</t>
  </si>
  <si>
    <t>OUSSAMA ANOUAR</t>
  </si>
  <si>
    <t>20.07.05</t>
  </si>
  <si>
    <t>4.24.1</t>
  </si>
  <si>
    <t>BENMOHAMED</t>
  </si>
  <si>
    <t>MED ANIS</t>
  </si>
  <si>
    <t>4.24.9</t>
  </si>
  <si>
    <t>AMOKRANE</t>
  </si>
  <si>
    <t>22.07.05</t>
  </si>
  <si>
    <t>BELMAHDI</t>
  </si>
  <si>
    <t>09.07.05</t>
  </si>
  <si>
    <t>4.28.5</t>
  </si>
  <si>
    <t>ZENDJABIL</t>
  </si>
  <si>
    <t>YASSINE</t>
  </si>
  <si>
    <t>21.05.05</t>
  </si>
  <si>
    <t>4.30.9</t>
  </si>
  <si>
    <t>MAYOUF</t>
  </si>
  <si>
    <t>DANI MOHAMED</t>
  </si>
  <si>
    <t>14.11.05</t>
  </si>
  <si>
    <t>4.31.4</t>
  </si>
  <si>
    <t>4.34.7</t>
  </si>
  <si>
    <t>BENZAID</t>
  </si>
  <si>
    <t>YASSER</t>
  </si>
  <si>
    <t>15.06.06</t>
  </si>
  <si>
    <t>4.36.3</t>
  </si>
  <si>
    <t>HELAILI</t>
  </si>
  <si>
    <t>MOUSLIM</t>
  </si>
  <si>
    <t>19.02.06</t>
  </si>
  <si>
    <t>4.44.0</t>
  </si>
  <si>
    <t>DENDANI</t>
  </si>
  <si>
    <t>YOUNES RAYANE</t>
  </si>
  <si>
    <t>4.44.6</t>
  </si>
  <si>
    <t>MANSOUR</t>
  </si>
  <si>
    <t>MED TAHER</t>
  </si>
  <si>
    <t>4.47.1</t>
  </si>
  <si>
    <t>OULD ALI</t>
  </si>
  <si>
    <t>ISLAM</t>
  </si>
  <si>
    <t>4.50.8</t>
  </si>
  <si>
    <t>RAMDANI</t>
  </si>
  <si>
    <t>ANIS BELKACEM</t>
  </si>
  <si>
    <t>16.03.06</t>
  </si>
  <si>
    <t>5.03.4</t>
  </si>
  <si>
    <t>60m BG</t>
  </si>
  <si>
    <t>BELKHIR</t>
  </si>
  <si>
    <t>MANIL</t>
  </si>
  <si>
    <t>18.05.05</t>
  </si>
  <si>
    <t>08.0</t>
  </si>
  <si>
    <t>MOUAD WASSIM</t>
  </si>
  <si>
    <t>19.03.05</t>
  </si>
  <si>
    <t>08.2</t>
  </si>
  <si>
    <t>ABABSA</t>
  </si>
  <si>
    <t>05.02.05</t>
  </si>
  <si>
    <t>08.3</t>
  </si>
  <si>
    <t>DERRICHE</t>
  </si>
  <si>
    <t>13.09.05</t>
  </si>
  <si>
    <t>MESSAD</t>
  </si>
  <si>
    <t>YAKOUB</t>
  </si>
  <si>
    <t>10.01.05</t>
  </si>
  <si>
    <t>08.6</t>
  </si>
  <si>
    <t>BENSMIDA</t>
  </si>
  <si>
    <t>NRS</t>
  </si>
  <si>
    <t>08.7</t>
  </si>
  <si>
    <t>DJOULAH</t>
  </si>
  <si>
    <t>12.05.06</t>
  </si>
  <si>
    <t>AMIROUCHE</t>
  </si>
  <si>
    <t>DERDER</t>
  </si>
  <si>
    <t>KHALED YANIS</t>
  </si>
  <si>
    <t>BENMAOU</t>
  </si>
  <si>
    <t>MED DJAOUAD</t>
  </si>
  <si>
    <t>BENABDERRAHMANE</t>
  </si>
  <si>
    <t>RAMZI</t>
  </si>
  <si>
    <t>15.04.05</t>
  </si>
  <si>
    <t>ABBACHI</t>
  </si>
  <si>
    <t>AYOUB AMINE</t>
  </si>
  <si>
    <t xml:space="preserve">TADJ </t>
  </si>
  <si>
    <t>17.10.06</t>
  </si>
  <si>
    <t>BAGADJ</t>
  </si>
  <si>
    <t>KHALED</t>
  </si>
  <si>
    <t>11.12.05</t>
  </si>
  <si>
    <t>DAHMRI</t>
  </si>
  <si>
    <t>ABDESLAM</t>
  </si>
  <si>
    <t>18.06.05</t>
  </si>
  <si>
    <t>SAADI</t>
  </si>
  <si>
    <t>02.07.05</t>
  </si>
  <si>
    <t>KHAMMEL</t>
  </si>
  <si>
    <t>ABDELLAH</t>
  </si>
  <si>
    <t>AZZOUNI</t>
  </si>
  <si>
    <t>MOHAMED YACINE</t>
  </si>
  <si>
    <t>MEBARTINE</t>
  </si>
  <si>
    <t>BOUGHAZI</t>
  </si>
  <si>
    <t>MOUADH ABDERRAHMANE</t>
  </si>
  <si>
    <t>10.06.06</t>
  </si>
  <si>
    <t>MAHIOUS</t>
  </si>
  <si>
    <t>MEHDI</t>
  </si>
  <si>
    <t>BERKANE</t>
  </si>
  <si>
    <t>MEHDI YACINE</t>
  </si>
  <si>
    <t>18.03.06</t>
  </si>
  <si>
    <t>RAMY</t>
  </si>
  <si>
    <t>02.03.05</t>
  </si>
  <si>
    <t>DAHAN</t>
  </si>
  <si>
    <t>13.02.06</t>
  </si>
  <si>
    <t>USBZ</t>
  </si>
  <si>
    <t>BENHAMOU  LACHIRI</t>
  </si>
  <si>
    <t>TAREK</t>
  </si>
  <si>
    <t>SENNOUN</t>
  </si>
  <si>
    <t>AMAR</t>
  </si>
  <si>
    <t>ASPTTA</t>
  </si>
  <si>
    <t>NAILI</t>
  </si>
  <si>
    <t>03.01.06</t>
  </si>
  <si>
    <t>OUELD AMAR</t>
  </si>
  <si>
    <t xml:space="preserve">RIAD </t>
  </si>
  <si>
    <t>DEFOUS</t>
  </si>
  <si>
    <t>RAYAN  SAMIR</t>
  </si>
  <si>
    <t>21.03.05</t>
  </si>
  <si>
    <t>CHIBANE</t>
  </si>
  <si>
    <t>ASAPC</t>
  </si>
  <si>
    <t>BOUNOUA</t>
  </si>
  <si>
    <t>26.07.06</t>
  </si>
  <si>
    <t>REBACHE</t>
  </si>
  <si>
    <t>ABDERAOUF</t>
  </si>
  <si>
    <t>BOUMRAR</t>
  </si>
  <si>
    <t>29.08.05</t>
  </si>
  <si>
    <t>NRSHD</t>
  </si>
  <si>
    <t>CHABOUNI</t>
  </si>
  <si>
    <t>AKRAM WALID</t>
  </si>
  <si>
    <t>MAAMES</t>
  </si>
  <si>
    <t>ZAKARY AMAR</t>
  </si>
  <si>
    <t>08.11.05</t>
  </si>
  <si>
    <t>KHODJA</t>
  </si>
  <si>
    <t>MOHAMED A/RAHMANE</t>
  </si>
  <si>
    <t>22.08.05</t>
  </si>
  <si>
    <t>TOURKI</t>
  </si>
  <si>
    <t>ABDESSLAM</t>
  </si>
  <si>
    <t>KADDACHE</t>
  </si>
  <si>
    <t>A/RAHMANE ZAKARIA</t>
  </si>
  <si>
    <t>27.05.05</t>
  </si>
  <si>
    <t>LAIOUER</t>
  </si>
  <si>
    <t>22.04.05</t>
  </si>
  <si>
    <t>ABDELMOUTALEB</t>
  </si>
  <si>
    <t>AYMEN WASSIM</t>
  </si>
  <si>
    <t>HAMIOUD</t>
  </si>
  <si>
    <t>TESSIR</t>
  </si>
  <si>
    <t>17.12.06</t>
  </si>
  <si>
    <t>SEMRANI</t>
  </si>
  <si>
    <t>10.05.06</t>
  </si>
  <si>
    <t>ASSEM  ABDECHAKOUR</t>
  </si>
  <si>
    <t>MONCEF</t>
  </si>
  <si>
    <t>27.06.06</t>
  </si>
  <si>
    <t>13.10.06</t>
  </si>
  <si>
    <t>DELOUM</t>
  </si>
  <si>
    <t>AYMEN NAOUFEL A.SAMED</t>
  </si>
  <si>
    <t>DJELLALI</t>
  </si>
  <si>
    <t>01.07.06</t>
  </si>
  <si>
    <t>REGUIEG</t>
  </si>
  <si>
    <t>RAFIK</t>
  </si>
  <si>
    <t>GOURAD</t>
  </si>
  <si>
    <t>SAID</t>
  </si>
  <si>
    <t>SEFSAF</t>
  </si>
  <si>
    <t>24.04.06</t>
  </si>
  <si>
    <t>BENRAHMANI</t>
  </si>
  <si>
    <t>MOHAMED ALI</t>
  </si>
  <si>
    <t>RIADH</t>
  </si>
  <si>
    <t>12.10.06</t>
  </si>
  <si>
    <t>KEHAL</t>
  </si>
  <si>
    <t>MOKSIT MEHDI</t>
  </si>
  <si>
    <t>31.08.06</t>
  </si>
  <si>
    <t>MELLAL</t>
  </si>
  <si>
    <t>AIMEDEDDINE</t>
  </si>
  <si>
    <t>07.06.06</t>
  </si>
  <si>
    <t>HABBAS</t>
  </si>
  <si>
    <t>HICHEM</t>
  </si>
  <si>
    <t>25.10.05</t>
  </si>
  <si>
    <t>BELAMINE</t>
  </si>
  <si>
    <t>RIAD</t>
  </si>
  <si>
    <t>02.02.05</t>
  </si>
  <si>
    <t>OUCHIKH</t>
  </si>
  <si>
    <t>ASSIL</t>
  </si>
  <si>
    <t>DIF</t>
  </si>
  <si>
    <t>ANES</t>
  </si>
  <si>
    <t>BOUAGAL</t>
  </si>
  <si>
    <t>ATHMANE HICHEM</t>
  </si>
  <si>
    <t>MOUAT</t>
  </si>
  <si>
    <t>12.07.06</t>
  </si>
  <si>
    <t>HAMZA SAID</t>
  </si>
  <si>
    <t>27.06.05</t>
  </si>
  <si>
    <t>ZOUBIRI</t>
  </si>
  <si>
    <t>27.05.06</t>
  </si>
  <si>
    <t>EL HADI</t>
  </si>
  <si>
    <t>.09.07.06</t>
  </si>
  <si>
    <t>FERGANI</t>
  </si>
  <si>
    <t>ABOUBEKER</t>
  </si>
  <si>
    <t>16.10.05.</t>
  </si>
  <si>
    <t>OTMANE</t>
  </si>
  <si>
    <t>25.02.05</t>
  </si>
  <si>
    <t>BLIDJALA</t>
  </si>
  <si>
    <t>RAINE</t>
  </si>
  <si>
    <t>GRIM</t>
  </si>
  <si>
    <t>TARIGUT</t>
  </si>
  <si>
    <t>MOHCIN</t>
  </si>
  <si>
    <t>01.02.05</t>
  </si>
  <si>
    <t>BAGHIRI</t>
  </si>
  <si>
    <t>TABET AYOUB</t>
  </si>
  <si>
    <t>18.01.06</t>
  </si>
  <si>
    <t>11.8</t>
  </si>
  <si>
    <t>BELMISSOUM</t>
  </si>
  <si>
    <t>YOUCEF</t>
  </si>
  <si>
    <t>18.08.06</t>
  </si>
  <si>
    <t>MENSARI</t>
  </si>
  <si>
    <t>IMADEDDINE</t>
  </si>
  <si>
    <t>AMARA</t>
  </si>
  <si>
    <t>2000m BG</t>
  </si>
  <si>
    <t>HAMANA</t>
  </si>
  <si>
    <t>6.54.1</t>
  </si>
  <si>
    <t>MEKIDECHE</t>
  </si>
  <si>
    <t>ISHAK</t>
  </si>
  <si>
    <t>6.58.2</t>
  </si>
  <si>
    <t>SGHIR</t>
  </si>
  <si>
    <t>19.06.05</t>
  </si>
  <si>
    <t>7.08.2</t>
  </si>
  <si>
    <t xml:space="preserve">AMARI </t>
  </si>
  <si>
    <t>10.12.05</t>
  </si>
  <si>
    <t>7.23.3</t>
  </si>
  <si>
    <t>AHMED</t>
  </si>
  <si>
    <t>7.25.9</t>
  </si>
  <si>
    <t>RABEHI</t>
  </si>
  <si>
    <t>7.43.8</t>
  </si>
  <si>
    <t>DAHOU</t>
  </si>
  <si>
    <t>7.44.5</t>
  </si>
  <si>
    <t>YAHIAOUI</t>
  </si>
  <si>
    <t>18.11.06</t>
  </si>
  <si>
    <t>7.58.7</t>
  </si>
  <si>
    <t>8.11.8</t>
  </si>
  <si>
    <t>HOUICHI</t>
  </si>
  <si>
    <t>YACOUB</t>
  </si>
  <si>
    <t>22.01.05</t>
  </si>
  <si>
    <t>16.11.06</t>
  </si>
  <si>
    <t>RELAIS 4x60m BG</t>
  </si>
  <si>
    <t>31.3</t>
  </si>
  <si>
    <t>32.2</t>
  </si>
  <si>
    <t>33.6</t>
  </si>
  <si>
    <t>33.9</t>
  </si>
  <si>
    <t>34.3</t>
  </si>
  <si>
    <t>34.6</t>
  </si>
  <si>
    <t>35.1</t>
  </si>
  <si>
    <t>35.3</t>
  </si>
  <si>
    <t>35.4</t>
  </si>
  <si>
    <t>35.9</t>
  </si>
  <si>
    <t>36.8</t>
  </si>
  <si>
    <t>37.1</t>
  </si>
  <si>
    <t>38.0</t>
  </si>
  <si>
    <t>38.4</t>
  </si>
  <si>
    <t>40.1</t>
  </si>
  <si>
    <t>40.9</t>
  </si>
  <si>
    <t>2000 Marche BG</t>
  </si>
  <si>
    <t>CHAOUATI</t>
  </si>
  <si>
    <t>11.27.7</t>
  </si>
  <si>
    <t>AMEUR</t>
  </si>
  <si>
    <t>11.31.2</t>
  </si>
  <si>
    <t>CHEBOUT</t>
  </si>
  <si>
    <t>MOHAMED AMINE</t>
  </si>
  <si>
    <t>22.03.05</t>
  </si>
  <si>
    <t>11.31.5</t>
  </si>
  <si>
    <t>EL BEY</t>
  </si>
  <si>
    <t>MOUMEN</t>
  </si>
  <si>
    <t>12.40.8</t>
  </si>
  <si>
    <t>29.03.06</t>
  </si>
  <si>
    <t>12.50.6</t>
  </si>
  <si>
    <t>BOUGUESSBA</t>
  </si>
  <si>
    <t>07.10.06</t>
  </si>
  <si>
    <t>13.27.3</t>
  </si>
  <si>
    <t>ABDOU</t>
  </si>
  <si>
    <t>03.07.06</t>
  </si>
  <si>
    <t>14.45.0</t>
  </si>
  <si>
    <t>POIDS BG</t>
  </si>
  <si>
    <t>09.95</t>
  </si>
  <si>
    <t>09.65</t>
  </si>
  <si>
    <t>BERRIM</t>
  </si>
  <si>
    <t>08.90</t>
  </si>
  <si>
    <t>08.73</t>
  </si>
  <si>
    <t>08.70</t>
  </si>
  <si>
    <t>HAOUA</t>
  </si>
  <si>
    <t>30.01.05</t>
  </si>
  <si>
    <t>08.35</t>
  </si>
  <si>
    <t>08.19</t>
  </si>
  <si>
    <t>08.16</t>
  </si>
  <si>
    <t>07.43</t>
  </si>
  <si>
    <t>AISSAOUI</t>
  </si>
  <si>
    <t>DJAMEL EDDINE</t>
  </si>
  <si>
    <t>06.96</t>
  </si>
  <si>
    <t>06.85</t>
  </si>
  <si>
    <t>MEFTI</t>
  </si>
  <si>
    <t>ACHEREF SAMY</t>
  </si>
  <si>
    <t>06.61</t>
  </si>
  <si>
    <t>MED AMINE</t>
  </si>
  <si>
    <t>23.10.06</t>
  </si>
  <si>
    <t>06.36</t>
  </si>
  <si>
    <t>06.26</t>
  </si>
  <si>
    <t>06.20</t>
  </si>
  <si>
    <t>ILYES</t>
  </si>
  <si>
    <t>YACINE</t>
  </si>
  <si>
    <t>09.02.05</t>
  </si>
  <si>
    <t>ZEBBAR</t>
  </si>
  <si>
    <t>A/RAOUF</t>
  </si>
  <si>
    <t>DRBS</t>
  </si>
  <si>
    <t>120m BG</t>
  </si>
  <si>
    <t>15.7</t>
  </si>
  <si>
    <t>15.9</t>
  </si>
  <si>
    <t>MOUZAOUI</t>
  </si>
  <si>
    <t>A/MOUMEN</t>
  </si>
  <si>
    <t>11.02.05</t>
  </si>
  <si>
    <t>ABID</t>
  </si>
  <si>
    <t>LYES</t>
  </si>
  <si>
    <t>OUCHERIF</t>
  </si>
  <si>
    <t>OUABEL</t>
  </si>
  <si>
    <t>ISSAM</t>
  </si>
  <si>
    <t>20.06.05</t>
  </si>
  <si>
    <t>HACHEM</t>
  </si>
  <si>
    <t>HABIB</t>
  </si>
  <si>
    <t>27.09.06</t>
  </si>
  <si>
    <t>16.5</t>
  </si>
  <si>
    <t>BOUTELDJA</t>
  </si>
  <si>
    <t>SID AHMED</t>
  </si>
  <si>
    <t>23.02.05</t>
  </si>
  <si>
    <t>NARBR</t>
  </si>
  <si>
    <t>16.8</t>
  </si>
  <si>
    <t>16.9</t>
  </si>
  <si>
    <t>17.5</t>
  </si>
  <si>
    <t>HADDOUN</t>
  </si>
  <si>
    <t>26.04.05</t>
  </si>
  <si>
    <t>18.4</t>
  </si>
  <si>
    <t>BENZIDOUNE</t>
  </si>
  <si>
    <t>ABDELMALEK</t>
  </si>
  <si>
    <t>18.9</t>
  </si>
  <si>
    <t>19.0</t>
  </si>
  <si>
    <t>19.1</t>
  </si>
  <si>
    <t>CHEBIRA</t>
  </si>
  <si>
    <t>BEROUANE</t>
  </si>
  <si>
    <t>19.10.05</t>
  </si>
  <si>
    <t>KESSOURI</t>
  </si>
  <si>
    <t>AHMED RAYANE</t>
  </si>
  <si>
    <t>15.08.05</t>
  </si>
  <si>
    <t>RAHNI</t>
  </si>
  <si>
    <t>MED BILLEL</t>
  </si>
  <si>
    <t>19.6</t>
  </si>
  <si>
    <t>BOUCHENE</t>
  </si>
  <si>
    <t>MOHAMED LOTFI</t>
  </si>
  <si>
    <t>25.12.05</t>
  </si>
  <si>
    <t>SAIB</t>
  </si>
  <si>
    <t>AHMED ANIS</t>
  </si>
  <si>
    <t>16.02.06</t>
  </si>
  <si>
    <t>21.8</t>
  </si>
  <si>
    <t>22.2</t>
  </si>
  <si>
    <t>LONGUEUR BG</t>
  </si>
  <si>
    <t>4.67</t>
  </si>
  <si>
    <t>4.64</t>
  </si>
  <si>
    <t>4.61</t>
  </si>
  <si>
    <t>4.60</t>
  </si>
  <si>
    <t>4.46</t>
  </si>
  <si>
    <t>4.43</t>
  </si>
  <si>
    <t>4.18</t>
  </si>
  <si>
    <t>4.17</t>
  </si>
  <si>
    <t>4.12</t>
  </si>
  <si>
    <t>4.04</t>
  </si>
  <si>
    <t>3.93</t>
  </si>
  <si>
    <t>3.91</t>
  </si>
  <si>
    <t>22.05.05</t>
  </si>
  <si>
    <t>3.88</t>
  </si>
  <si>
    <t>3.83</t>
  </si>
  <si>
    <t>3.78</t>
  </si>
  <si>
    <t>3.69</t>
  </si>
  <si>
    <t>3.60</t>
  </si>
  <si>
    <t>3.56</t>
  </si>
  <si>
    <t>LADJALI</t>
  </si>
  <si>
    <t>NASSER ALLAH BOUALEM</t>
  </si>
  <si>
    <t>25.11.06</t>
  </si>
  <si>
    <t>5000mMARCHE  MG</t>
  </si>
  <si>
    <t>BENHAMOUDA</t>
  </si>
  <si>
    <t>24.02.03</t>
  </si>
  <si>
    <t>MG</t>
  </si>
  <si>
    <t>25.20.1</t>
  </si>
  <si>
    <t>MAZARI</t>
  </si>
  <si>
    <t>24.12.04</t>
  </si>
  <si>
    <t>27.35.9</t>
  </si>
  <si>
    <t>MOSAAB</t>
  </si>
  <si>
    <t>30.08.03</t>
  </si>
  <si>
    <t>27.46.0</t>
  </si>
  <si>
    <t>LOUNI</t>
  </si>
  <si>
    <t>HAKIM</t>
  </si>
  <si>
    <t>05.04.04</t>
  </si>
  <si>
    <t>29.52.0</t>
  </si>
  <si>
    <t>BENAZOUT</t>
  </si>
  <si>
    <t>05.10.03</t>
  </si>
  <si>
    <t>29.53.9</t>
  </si>
  <si>
    <t>100mHAIES  MG</t>
  </si>
  <si>
    <t xml:space="preserve">RAYEN </t>
  </si>
  <si>
    <t>LOKMAN HAMED</t>
  </si>
  <si>
    <t>13.01.03</t>
  </si>
  <si>
    <t>ALLAOUA</t>
  </si>
  <si>
    <t>NASSIM</t>
  </si>
  <si>
    <t>23.03.03</t>
  </si>
  <si>
    <t>14.8</t>
  </si>
  <si>
    <t>NAZIM</t>
  </si>
  <si>
    <t>27.06.03</t>
  </si>
  <si>
    <t>BERKAL</t>
  </si>
  <si>
    <t>22.04.04</t>
  </si>
  <si>
    <t>BATANDJI</t>
  </si>
  <si>
    <t>MOHAMED SOUHIL FAZYL</t>
  </si>
  <si>
    <t>27.01.04</t>
  </si>
  <si>
    <t>LEBKIRI</t>
  </si>
  <si>
    <t>MOHAMED ABDERRAHIM</t>
  </si>
  <si>
    <t>04.07.04</t>
  </si>
  <si>
    <t>DJEZIRI</t>
  </si>
  <si>
    <t>ALLAEDDINE</t>
  </si>
  <si>
    <t>10.03.03</t>
  </si>
  <si>
    <t>BELHADJ</t>
  </si>
  <si>
    <t>HICHEM AISSA</t>
  </si>
  <si>
    <t>12.01.04</t>
  </si>
  <si>
    <t>BAOUINI</t>
  </si>
  <si>
    <t>17.06.04</t>
  </si>
  <si>
    <t>CFD</t>
  </si>
  <si>
    <t>MEBARKI</t>
  </si>
  <si>
    <t>EL MEHDI</t>
  </si>
  <si>
    <t>06.05.04</t>
  </si>
  <si>
    <t>BEGGA</t>
  </si>
  <si>
    <t>22.10.03</t>
  </si>
  <si>
    <t>CHAIB DRA</t>
  </si>
  <si>
    <t>LAKHDAR</t>
  </si>
  <si>
    <t>15.01.04</t>
  </si>
  <si>
    <t xml:space="preserve">BOUNASRI </t>
  </si>
  <si>
    <t>14.07.04</t>
  </si>
  <si>
    <t>AHMED YASSINE</t>
  </si>
  <si>
    <t>26.03.04</t>
  </si>
  <si>
    <t>JAVELOT  MG</t>
  </si>
  <si>
    <t>SIRINE</t>
  </si>
  <si>
    <t>03.03.03</t>
  </si>
  <si>
    <t>44.86</t>
  </si>
  <si>
    <t xml:space="preserve">KHARCHI  </t>
  </si>
  <si>
    <t>21.06.03</t>
  </si>
  <si>
    <t>43.13</t>
  </si>
  <si>
    <t>MOUSLI</t>
  </si>
  <si>
    <t>MOHAMED HOCINE</t>
  </si>
  <si>
    <t>09.07.04</t>
  </si>
  <si>
    <t>40.75</t>
  </si>
  <si>
    <t>NOUREDINE</t>
  </si>
  <si>
    <t>29.12.03</t>
  </si>
  <si>
    <t>38.84</t>
  </si>
  <si>
    <t>MESSELAM</t>
  </si>
  <si>
    <t>04.11.03</t>
  </si>
  <si>
    <t>37.52</t>
  </si>
  <si>
    <t>GUIDOUM</t>
  </si>
  <si>
    <t>SEIF EDDINE</t>
  </si>
  <si>
    <t>01.02.04</t>
  </si>
  <si>
    <t>26.55</t>
  </si>
  <si>
    <t>SOUISSI</t>
  </si>
  <si>
    <t>17.04.04</t>
  </si>
  <si>
    <t>ESH</t>
  </si>
  <si>
    <t>26.20</t>
  </si>
  <si>
    <t>MOUDDEN</t>
  </si>
  <si>
    <t>18.11.04</t>
  </si>
  <si>
    <t>GUENDOUZI</t>
  </si>
  <si>
    <t>ABDERREZAK</t>
  </si>
  <si>
    <t>04.01.04</t>
  </si>
  <si>
    <t>MOHAMED SOHEIB</t>
  </si>
  <si>
    <t>17.03.03</t>
  </si>
  <si>
    <t>CHELLAH</t>
  </si>
  <si>
    <t>ABDENACER</t>
  </si>
  <si>
    <t>20.09.03</t>
  </si>
  <si>
    <t>08.02.04</t>
  </si>
  <si>
    <t>LONGUEUR  MG</t>
  </si>
  <si>
    <t>REGANI</t>
  </si>
  <si>
    <t>LOUAI ABDERAHIM</t>
  </si>
  <si>
    <t>04.09.04</t>
  </si>
  <si>
    <t>5.29</t>
  </si>
  <si>
    <t>02.04.04</t>
  </si>
  <si>
    <t>5.28</t>
  </si>
  <si>
    <t>KHALDI</t>
  </si>
  <si>
    <t>17.07.04</t>
  </si>
  <si>
    <t>5.26</t>
  </si>
  <si>
    <t>DJOUAMAA</t>
  </si>
  <si>
    <t>SOUHIL LAKHDAR</t>
  </si>
  <si>
    <t>24.08.03</t>
  </si>
  <si>
    <t>5.23</t>
  </si>
  <si>
    <t>BEDJAOUI</t>
  </si>
  <si>
    <t>WAIL</t>
  </si>
  <si>
    <t>13.04.03</t>
  </si>
  <si>
    <t>5.15</t>
  </si>
  <si>
    <t>LABRI</t>
  </si>
  <si>
    <t>NADIR</t>
  </si>
  <si>
    <t>10.01.04</t>
  </si>
  <si>
    <t>4.72</t>
  </si>
  <si>
    <t>MIHOUB</t>
  </si>
  <si>
    <t>SABER</t>
  </si>
  <si>
    <t>29.04.03</t>
  </si>
  <si>
    <t>BOUSSOURDI</t>
  </si>
  <si>
    <t>YOUCEF YASSINE</t>
  </si>
  <si>
    <t>25.07.04</t>
  </si>
  <si>
    <t>AIT DAOUD</t>
  </si>
  <si>
    <t>02.08.04</t>
  </si>
  <si>
    <t>TAIBI</t>
  </si>
  <si>
    <t xml:space="preserve">AHMED RAYANE </t>
  </si>
  <si>
    <t>09.02.04</t>
  </si>
  <si>
    <t>AGOUD</t>
  </si>
  <si>
    <t>20.08.03</t>
  </si>
  <si>
    <t xml:space="preserve">MOHAMED </t>
  </si>
  <si>
    <t>14.07.03</t>
  </si>
  <si>
    <t>AMMALI</t>
  </si>
  <si>
    <t>09.01.04</t>
  </si>
  <si>
    <t>DEMDI</t>
  </si>
  <si>
    <t>12.07.04</t>
  </si>
  <si>
    <t>HASBELAOUI</t>
  </si>
  <si>
    <t>22.01.04</t>
  </si>
  <si>
    <t>SMARA</t>
  </si>
  <si>
    <t>MOHAMED ABDELAZIZ</t>
  </si>
  <si>
    <t>15.04.03</t>
  </si>
  <si>
    <t>10.08.03</t>
  </si>
  <si>
    <t>AIT AISSI</t>
  </si>
  <si>
    <t>RAYAN</t>
  </si>
  <si>
    <t>06.03.03</t>
  </si>
  <si>
    <t>ALLICHE</t>
  </si>
  <si>
    <t>31.03.03</t>
  </si>
  <si>
    <t>IZEMOUR</t>
  </si>
  <si>
    <t>SIDALI  LOUNES</t>
  </si>
  <si>
    <t>18.04.04</t>
  </si>
  <si>
    <t>BOUKHEMKHEM</t>
  </si>
  <si>
    <t>29.04.04</t>
  </si>
  <si>
    <t>BOUDIAF</t>
  </si>
  <si>
    <t>08.07.03</t>
  </si>
  <si>
    <t>MEDDAH</t>
  </si>
  <si>
    <t>MOHAMED CHAKIB</t>
  </si>
  <si>
    <t>25.07.03</t>
  </si>
  <si>
    <t>ESEBab El Oued</t>
  </si>
  <si>
    <t>BOUMEDJRANE</t>
  </si>
  <si>
    <t>ANIS MOHAMED</t>
  </si>
  <si>
    <t>13.06.04</t>
  </si>
  <si>
    <t>ABDICHE</t>
  </si>
  <si>
    <t>ATHMANE</t>
  </si>
  <si>
    <t>14.08.04</t>
  </si>
  <si>
    <t>HAMIDAT</t>
  </si>
  <si>
    <t>MOHAMED  ADLANE</t>
  </si>
  <si>
    <t>08.05.03</t>
  </si>
  <si>
    <t>HADJLAZIB</t>
  </si>
  <si>
    <t>24.09.04</t>
  </si>
  <si>
    <t>BENMOKHTAR</t>
  </si>
  <si>
    <t>05.03.04</t>
  </si>
  <si>
    <t>DIEFF</t>
  </si>
  <si>
    <t>28.08.03</t>
  </si>
  <si>
    <t>MBK</t>
  </si>
  <si>
    <t>BENMEHIRIZ</t>
  </si>
  <si>
    <t>21.09.04</t>
  </si>
  <si>
    <t>MEKAIL</t>
  </si>
  <si>
    <t>17.01.04</t>
  </si>
  <si>
    <t>CRBM</t>
  </si>
  <si>
    <t>ALIOUAT</t>
  </si>
  <si>
    <t>20.07.04</t>
  </si>
  <si>
    <t>80m  MG</t>
  </si>
  <si>
    <t xml:space="preserve">AKNOUCHE </t>
  </si>
  <si>
    <t>LOUMI</t>
  </si>
  <si>
    <t>29.05.03</t>
  </si>
  <si>
    <t>CHAHER</t>
  </si>
  <si>
    <t>CHAKIB</t>
  </si>
  <si>
    <t>CHETTIR</t>
  </si>
  <si>
    <t>MOHAMMED  ISLAM</t>
  </si>
  <si>
    <t>16.06.03</t>
  </si>
  <si>
    <t>KHELAIFIA</t>
  </si>
  <si>
    <t>ABDENNOUR</t>
  </si>
  <si>
    <t>02.01.03</t>
  </si>
  <si>
    <t>ZOUAD</t>
  </si>
  <si>
    <t>13.03.03</t>
  </si>
  <si>
    <t>OCRouiba</t>
  </si>
  <si>
    <t>SIFER</t>
  </si>
  <si>
    <t>05.01.04</t>
  </si>
  <si>
    <t>21.02.04</t>
  </si>
  <si>
    <t>AMRIOU</t>
  </si>
  <si>
    <t>21.10.03</t>
  </si>
  <si>
    <t>25.01.04</t>
  </si>
  <si>
    <t>AYADI</t>
  </si>
  <si>
    <t>STA</t>
  </si>
  <si>
    <t>12.02.03</t>
  </si>
  <si>
    <t>A.RAHMANE HICHEM</t>
  </si>
  <si>
    <t>14.02.04</t>
  </si>
  <si>
    <t>BENSLIMANE</t>
  </si>
  <si>
    <t>ZINEDDINE</t>
  </si>
  <si>
    <t>26.06.03</t>
  </si>
  <si>
    <t>02.10.04</t>
  </si>
  <si>
    <t>GUERDAOUI</t>
  </si>
  <si>
    <t>29.01.03</t>
  </si>
  <si>
    <t>CSBR</t>
  </si>
  <si>
    <t>KELLOUL</t>
  </si>
  <si>
    <t>WALID YACINE</t>
  </si>
  <si>
    <t>07.12.04</t>
  </si>
  <si>
    <t>YAALAOUI</t>
  </si>
  <si>
    <t xml:space="preserve">ZAIDI </t>
  </si>
  <si>
    <t>MOUAD</t>
  </si>
  <si>
    <t>02.05.03</t>
  </si>
  <si>
    <t xml:space="preserve">SEKKAI </t>
  </si>
  <si>
    <t>23.08.03</t>
  </si>
  <si>
    <t>SAADEDINE</t>
  </si>
  <si>
    <t>ABDERAHMANNE</t>
  </si>
  <si>
    <t>13.08.04</t>
  </si>
  <si>
    <t>BENAMEUR</t>
  </si>
  <si>
    <t>ABDELKAYOUM</t>
  </si>
  <si>
    <t>13.12.04</t>
  </si>
  <si>
    <t>06.10.04</t>
  </si>
  <si>
    <t>HATTAB</t>
  </si>
  <si>
    <t>MED WASSIM</t>
  </si>
  <si>
    <t>03.06.04</t>
  </si>
  <si>
    <t>BENSIDHOUM</t>
  </si>
  <si>
    <t>BELAID</t>
  </si>
  <si>
    <t>22.02.03</t>
  </si>
  <si>
    <t>Marteau  MG</t>
  </si>
  <si>
    <t>LABOU</t>
  </si>
  <si>
    <t>MOKRANE</t>
  </si>
  <si>
    <t>11.06.03</t>
  </si>
  <si>
    <t>38.15</t>
  </si>
  <si>
    <t>04.01.03</t>
  </si>
  <si>
    <t>34.36</t>
  </si>
  <si>
    <t>OUIKEN</t>
  </si>
  <si>
    <t>11.11.03</t>
  </si>
  <si>
    <t>29.30</t>
  </si>
  <si>
    <t xml:space="preserve">TEBANI  </t>
  </si>
  <si>
    <t>ABDERAZEK</t>
  </si>
  <si>
    <t>30.09.04</t>
  </si>
  <si>
    <t>29.20</t>
  </si>
  <si>
    <t>KELBOUZ</t>
  </si>
  <si>
    <t>SAID ABDERAHMANE</t>
  </si>
  <si>
    <t>28.50</t>
  </si>
  <si>
    <t>CHABANE</t>
  </si>
  <si>
    <t>NOUR ELISLAM</t>
  </si>
  <si>
    <t>04.11.04</t>
  </si>
  <si>
    <t>250m MG</t>
  </si>
  <si>
    <t>04.04.04</t>
  </si>
  <si>
    <t>31.2</t>
  </si>
  <si>
    <t xml:space="preserve">BOUCHEFRA </t>
  </si>
  <si>
    <t>LAMRI AMINE</t>
  </si>
  <si>
    <t>12.01.03</t>
  </si>
  <si>
    <t>31.4</t>
  </si>
  <si>
    <t>31.5</t>
  </si>
  <si>
    <t>06.04.03</t>
  </si>
  <si>
    <t>32.7</t>
  </si>
  <si>
    <t>BOUKHELKHAL</t>
  </si>
  <si>
    <t>28.07.03</t>
  </si>
  <si>
    <t>33.4</t>
  </si>
  <si>
    <t xml:space="preserve">MELZI </t>
  </si>
  <si>
    <t>26.02.03</t>
  </si>
  <si>
    <t>33.5</t>
  </si>
  <si>
    <t>AIT AHMED</t>
  </si>
  <si>
    <t>25.05.03</t>
  </si>
  <si>
    <t>SLIMANI</t>
  </si>
  <si>
    <t>HANI MALIK</t>
  </si>
  <si>
    <t>04.09.03</t>
  </si>
  <si>
    <t>34.1</t>
  </si>
  <si>
    <t>RABAHI</t>
  </si>
  <si>
    <t>ZINEDDINE AYOUB</t>
  </si>
  <si>
    <t>01.08.03</t>
  </si>
  <si>
    <t>25.04.03</t>
  </si>
  <si>
    <t>CHERIET</t>
  </si>
  <si>
    <t>TAREK ISLAM</t>
  </si>
  <si>
    <t>22.03.03</t>
  </si>
  <si>
    <t>01.09.04</t>
  </si>
  <si>
    <t xml:space="preserve">BELABED </t>
  </si>
  <si>
    <t>BENACHOUR</t>
  </si>
  <si>
    <t>07.09.03</t>
  </si>
  <si>
    <t>35.2</t>
  </si>
  <si>
    <t>07.10.04</t>
  </si>
  <si>
    <t>35.5</t>
  </si>
  <si>
    <t>SMAHI</t>
  </si>
  <si>
    <t>RACIM REDA</t>
  </si>
  <si>
    <t>02.06.04</t>
  </si>
  <si>
    <t>BENRAIS</t>
  </si>
  <si>
    <t>FARID</t>
  </si>
  <si>
    <t>24.03.04</t>
  </si>
  <si>
    <t>BENSADOK</t>
  </si>
  <si>
    <t>NOUREDDINE</t>
  </si>
  <si>
    <t>22.05.03</t>
  </si>
  <si>
    <t>AMIRI</t>
  </si>
  <si>
    <t>08.06.03</t>
  </si>
  <si>
    <t>36.7</t>
  </si>
  <si>
    <t>FLISSI</t>
  </si>
  <si>
    <t>16.04.03</t>
  </si>
  <si>
    <t>37.7</t>
  </si>
  <si>
    <t xml:space="preserve">BENSAIB </t>
  </si>
  <si>
    <t>CHEMSEDDINE</t>
  </si>
  <si>
    <t>37.8</t>
  </si>
  <si>
    <t>HOUBI</t>
  </si>
  <si>
    <t>ABDERAHIM</t>
  </si>
  <si>
    <t>22.03.04</t>
  </si>
  <si>
    <t>37.9</t>
  </si>
  <si>
    <t>DJAMA</t>
  </si>
  <si>
    <t>SELYAN</t>
  </si>
  <si>
    <t>25.08.04</t>
  </si>
  <si>
    <t>ABAIDI</t>
  </si>
  <si>
    <t>23.04.04</t>
  </si>
  <si>
    <t>BENZOUIKA</t>
  </si>
  <si>
    <t>MOUHAMED</t>
  </si>
  <si>
    <t>04.06.04</t>
  </si>
  <si>
    <t>41.1</t>
  </si>
  <si>
    <t>02.03.04</t>
  </si>
  <si>
    <t>41.6</t>
  </si>
  <si>
    <t>42.6</t>
  </si>
  <si>
    <t>PERCHE MG</t>
  </si>
  <si>
    <t>3.40</t>
  </si>
  <si>
    <t xml:space="preserve">SADOK </t>
  </si>
  <si>
    <t>3.10</t>
  </si>
  <si>
    <t xml:space="preserve">IKHLEF </t>
  </si>
  <si>
    <t>ALA EDDINE</t>
  </si>
  <si>
    <t>01.05.04</t>
  </si>
  <si>
    <t>2.70</t>
  </si>
  <si>
    <t>ALI BEY</t>
  </si>
  <si>
    <t>SID AHMED SAMY</t>
  </si>
  <si>
    <t>20.12.03</t>
  </si>
  <si>
    <t>2.50</t>
  </si>
  <si>
    <t>DJABALI</t>
  </si>
  <si>
    <t>2.20</t>
  </si>
  <si>
    <t>AHMED NACER</t>
  </si>
  <si>
    <t>16.02.04</t>
  </si>
  <si>
    <t>KAKI</t>
  </si>
  <si>
    <t>03.07.04</t>
  </si>
  <si>
    <t>Disque MG</t>
  </si>
  <si>
    <t>MOUAKI</t>
  </si>
  <si>
    <t>MED AKRAM</t>
  </si>
  <si>
    <t>02.12.03</t>
  </si>
  <si>
    <t>36.98</t>
  </si>
  <si>
    <t>29.29</t>
  </si>
  <si>
    <t>BENREGREG</t>
  </si>
  <si>
    <t>LAHCENE</t>
  </si>
  <si>
    <t>18.02.04</t>
  </si>
  <si>
    <t>22.90</t>
  </si>
  <si>
    <t>20.53</t>
  </si>
  <si>
    <t>17.08.04</t>
  </si>
  <si>
    <t>LEDAD</t>
  </si>
  <si>
    <t>AZZEDDINE</t>
  </si>
  <si>
    <t>GUITAL</t>
  </si>
  <si>
    <t>ALI</t>
  </si>
  <si>
    <t>22.11.04</t>
  </si>
  <si>
    <t>250m Haies MG</t>
  </si>
  <si>
    <t>OUCIF</t>
  </si>
  <si>
    <t>20.04.03</t>
  </si>
  <si>
    <t>IBRAHIM RAOUF</t>
  </si>
  <si>
    <t>18.02.03</t>
  </si>
  <si>
    <t>39.0</t>
  </si>
  <si>
    <t>39.1</t>
  </si>
  <si>
    <t>40.7</t>
  </si>
  <si>
    <t>HARRAT</t>
  </si>
  <si>
    <t>RACYM CHEMSEDDINE</t>
  </si>
  <si>
    <t>30.08.04</t>
  </si>
  <si>
    <t>IFTICEN</t>
  </si>
  <si>
    <t>IDIR</t>
  </si>
  <si>
    <t>28.04.04</t>
  </si>
  <si>
    <t>43.0</t>
  </si>
  <si>
    <t>SOFIANE</t>
  </si>
  <si>
    <t>01.01.04</t>
  </si>
  <si>
    <t>43.7</t>
  </si>
  <si>
    <t>45.1</t>
  </si>
  <si>
    <t>150m MG</t>
  </si>
  <si>
    <t>OUHIB</t>
  </si>
  <si>
    <t>05.08.03</t>
  </si>
  <si>
    <t>GUEDDOURA</t>
  </si>
  <si>
    <t>HAITEM</t>
  </si>
  <si>
    <t>23.03.04</t>
  </si>
  <si>
    <t>BEN SERIAH</t>
  </si>
  <si>
    <t>25.06.03</t>
  </si>
  <si>
    <t>OUSSLIMANE</t>
  </si>
  <si>
    <t>06.07.04</t>
  </si>
  <si>
    <t>DJILI</t>
  </si>
  <si>
    <t>17.10.04</t>
  </si>
  <si>
    <t>MOKHDANI</t>
  </si>
  <si>
    <t>29.09.04</t>
  </si>
  <si>
    <t>MOHAMED MEHDI</t>
  </si>
  <si>
    <t>06.12.04</t>
  </si>
  <si>
    <t>TACHET</t>
  </si>
  <si>
    <t>23.07.04</t>
  </si>
  <si>
    <t>KADRI</t>
  </si>
  <si>
    <t>ABDELBADEE</t>
  </si>
  <si>
    <t>16.11.03</t>
  </si>
  <si>
    <t>TRIPLE MG</t>
  </si>
  <si>
    <t>BOUAMRA</t>
  </si>
  <si>
    <t>31.10.03</t>
  </si>
  <si>
    <t>11.83</t>
  </si>
  <si>
    <t>SAKHRI</t>
  </si>
  <si>
    <t>11.73</t>
  </si>
  <si>
    <t>11.25</t>
  </si>
  <si>
    <t>11.22</t>
  </si>
  <si>
    <t>YAHIA</t>
  </si>
  <si>
    <t>10.90</t>
  </si>
  <si>
    <t>10.75</t>
  </si>
  <si>
    <t>BENKHEDDA</t>
  </si>
  <si>
    <t>21.02.03</t>
  </si>
  <si>
    <t>10.72</t>
  </si>
  <si>
    <t>POIDS MG</t>
  </si>
  <si>
    <t>13.18</t>
  </si>
  <si>
    <t>10.92</t>
  </si>
  <si>
    <t>10.16</t>
  </si>
  <si>
    <t>09.29</t>
  </si>
  <si>
    <t>09.11</t>
  </si>
  <si>
    <t>09.03</t>
  </si>
  <si>
    <t>09.00</t>
  </si>
  <si>
    <t>08.74</t>
  </si>
  <si>
    <t>08.68</t>
  </si>
  <si>
    <t>08.08</t>
  </si>
  <si>
    <t>07.88</t>
  </si>
  <si>
    <t>07.22</t>
  </si>
  <si>
    <t>IGHIL GUITOUN</t>
  </si>
  <si>
    <t>SID ALI</t>
  </si>
  <si>
    <t>07.04.04</t>
  </si>
  <si>
    <t>HAUTEUR MG</t>
  </si>
  <si>
    <t>1.65</t>
  </si>
  <si>
    <t>BENHADJA</t>
  </si>
  <si>
    <t>FAKHERDDINE</t>
  </si>
  <si>
    <t>31.05.03</t>
  </si>
  <si>
    <t>1.55</t>
  </si>
  <si>
    <t>ATTAL</t>
  </si>
  <si>
    <t>MOHAMD YOUCEF</t>
  </si>
  <si>
    <t>1.45</t>
  </si>
  <si>
    <t>1200m MG</t>
  </si>
  <si>
    <t>YESSAD</t>
  </si>
  <si>
    <t>3.26.7</t>
  </si>
  <si>
    <t>BELABREUCH</t>
  </si>
  <si>
    <t>MED ABDERRAHMANE</t>
  </si>
  <si>
    <t>3.31.7</t>
  </si>
  <si>
    <t>10.03.05</t>
  </si>
  <si>
    <t>3.32.5</t>
  </si>
  <si>
    <t>3.36.9</t>
  </si>
  <si>
    <t>TOUAHIR</t>
  </si>
  <si>
    <t>21.01.04</t>
  </si>
  <si>
    <t>3.40.5</t>
  </si>
  <si>
    <t>3.41.1</t>
  </si>
  <si>
    <t>MOULOUDJ</t>
  </si>
  <si>
    <t>09.05.03</t>
  </si>
  <si>
    <t>3.46.1</t>
  </si>
  <si>
    <t>BENSAADOUNE</t>
  </si>
  <si>
    <t>YANIS</t>
  </si>
  <si>
    <t>3.56.3</t>
  </si>
  <si>
    <t>08.02.03</t>
  </si>
  <si>
    <t>4.02.4</t>
  </si>
  <si>
    <t>MACHROUK</t>
  </si>
  <si>
    <t>4.03.0</t>
  </si>
  <si>
    <t>LAIDANE</t>
  </si>
  <si>
    <t>06.03.04</t>
  </si>
  <si>
    <t>4.04.9</t>
  </si>
  <si>
    <t>4.08.7</t>
  </si>
  <si>
    <t>01.07.04</t>
  </si>
  <si>
    <t>4.09.0</t>
  </si>
  <si>
    <t>TAISSE</t>
  </si>
  <si>
    <t>4.11.6</t>
  </si>
  <si>
    <t>FERRANE</t>
  </si>
  <si>
    <t>28.03.04</t>
  </si>
  <si>
    <t>4.12.3</t>
  </si>
  <si>
    <t>4.13.1</t>
  </si>
  <si>
    <t>4.13.6</t>
  </si>
  <si>
    <t>4.18.1</t>
  </si>
  <si>
    <t>4.19.0</t>
  </si>
  <si>
    <t>MOHAMED ABDELMADJID</t>
  </si>
  <si>
    <t>28.07.04</t>
  </si>
  <si>
    <t>4.21.8</t>
  </si>
  <si>
    <t>GUENDOUZ</t>
  </si>
  <si>
    <t>22.12.04</t>
  </si>
  <si>
    <t>4.31.0</t>
  </si>
  <si>
    <t>4.45.3</t>
  </si>
  <si>
    <t>BELARIBI</t>
  </si>
  <si>
    <t>4.50.9</t>
  </si>
  <si>
    <t>4.51.4</t>
  </si>
  <si>
    <t>LAKHAL</t>
  </si>
  <si>
    <t>2000m MG</t>
  </si>
  <si>
    <t>ANNOU</t>
  </si>
  <si>
    <t>09.02.03</t>
  </si>
  <si>
    <t>6.19.5</t>
  </si>
  <si>
    <t>ZIDANE</t>
  </si>
  <si>
    <t>29.11.03</t>
  </si>
  <si>
    <t>6.25.7</t>
  </si>
  <si>
    <t>28.03.03</t>
  </si>
  <si>
    <t>6.30.8</t>
  </si>
  <si>
    <t>DJAFAR ELMAHDI</t>
  </si>
  <si>
    <t>27.02.03</t>
  </si>
  <si>
    <t>6.38.4</t>
  </si>
  <si>
    <t>BENKERRI</t>
  </si>
  <si>
    <t>14.05.03</t>
  </si>
  <si>
    <t>6.54.0</t>
  </si>
  <si>
    <t>BOUCHENDOUKA</t>
  </si>
  <si>
    <t>ABDELMOUMENE</t>
  </si>
  <si>
    <t>6.54.3</t>
  </si>
  <si>
    <t>BRADAIA</t>
  </si>
  <si>
    <t>19.09.03</t>
  </si>
  <si>
    <t>7.31.8</t>
  </si>
  <si>
    <t>RELAIS 4x80m MG</t>
  </si>
  <si>
    <t>39.7</t>
  </si>
  <si>
    <t>39.8</t>
  </si>
  <si>
    <t>41.7</t>
  </si>
  <si>
    <t>44.4</t>
  </si>
  <si>
    <t>46.5</t>
  </si>
  <si>
    <t>47.9</t>
  </si>
  <si>
    <t>48.5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</si>
</sst>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nsolas"/>
      <family val="3"/>
    </font>
    <font>
      <sz val="10"/>
      <name val="Consolas"/>
      <family val="3"/>
    </font>
    <font>
      <b/>
      <sz val="18"/>
      <name val="Consolas"/>
      <family val="3"/>
    </font>
    <font>
      <sz val="12"/>
      <name val="Consolas"/>
      <family val="3"/>
    </font>
    <font>
      <b/>
      <sz val="12"/>
      <color rgb="FFFF0000"/>
      <name val="Consolas"/>
      <family val="3"/>
    </font>
    <font>
      <b/>
      <sz val="12"/>
      <color rgb="FF006FC0"/>
      <name val="Consolas"/>
      <family val="3"/>
    </font>
    <font>
      <b/>
      <sz val="10"/>
      <color rgb="FFFF0000"/>
      <name val="Consolas"/>
      <family val="3"/>
    </font>
    <font>
      <b/>
      <sz val="12"/>
      <color theme="0"/>
      <name val="RevelMedium"/>
    </font>
    <font>
      <b/>
      <sz val="12"/>
      <color theme="0"/>
      <name val="Consolas"/>
      <family val="3"/>
    </font>
    <font>
      <b/>
      <i/>
      <sz val="12"/>
      <color theme="0"/>
      <name val="RevelMedium"/>
    </font>
    <font>
      <b/>
      <sz val="12"/>
      <color rgb="FFFF6600"/>
      <name val="Consolas"/>
      <family val="3"/>
    </font>
    <font>
      <b/>
      <i/>
      <sz val="12"/>
      <color rgb="FFFF0000"/>
      <name val="RevelMedium"/>
    </font>
    <font>
      <b/>
      <sz val="9"/>
      <name val="Consolas"/>
      <family val="3"/>
    </font>
    <font>
      <b/>
      <i/>
      <sz val="9"/>
      <color theme="0"/>
      <name val="RevelMedium"/>
    </font>
    <font>
      <sz val="9"/>
      <name val="Consolas"/>
      <family val="3"/>
    </font>
    <font>
      <b/>
      <sz val="12"/>
      <color theme="0"/>
      <name val="RIO"/>
    </font>
    <font>
      <b/>
      <sz val="12"/>
      <color rgb="FFFF0000"/>
      <name val="RIO"/>
    </font>
    <font>
      <b/>
      <sz val="12"/>
      <color rgb="FF006FC0"/>
      <name val="RIO"/>
    </font>
    <font>
      <b/>
      <sz val="12"/>
      <name val="RIO"/>
    </font>
    <font>
      <b/>
      <sz val="9"/>
      <name val="RIO"/>
    </font>
    <font>
      <b/>
      <i/>
      <sz val="9"/>
      <color theme="3" tint="0.39997558519241921"/>
      <name val="RevelMedium"/>
    </font>
    <font>
      <b/>
      <sz val="9"/>
      <color theme="3" tint="0.39997558519241921"/>
      <name val="Consolas"/>
      <family val="3"/>
    </font>
    <font>
      <b/>
      <sz val="9"/>
      <color theme="3" tint="0.39997558519241921"/>
      <name val="RIO"/>
    </font>
    <font>
      <sz val="12"/>
      <name val="Arial"/>
      <family val="2"/>
    </font>
    <font>
      <b/>
      <sz val="12"/>
      <name val="Cambria"/>
      <family val="1"/>
      <scheme val="major"/>
    </font>
    <font>
      <sz val="8"/>
      <name val="Arial"/>
      <family val="2"/>
    </font>
    <font>
      <sz val="12"/>
      <color theme="3" tint="0.39997558519241921"/>
      <name val="Arial"/>
      <family val="2"/>
    </font>
    <font>
      <b/>
      <sz val="12"/>
      <color theme="3" tint="0.39997558519241921"/>
      <name val="RevelMedium"/>
    </font>
    <font>
      <b/>
      <sz val="10"/>
      <name val="RIO"/>
    </font>
    <font>
      <b/>
      <sz val="8"/>
      <name val="RIO"/>
    </font>
    <font>
      <b/>
      <sz val="12"/>
      <color theme="3" tint="0.39997558519241921"/>
      <name val="RIO"/>
    </font>
    <font>
      <b/>
      <sz val="12"/>
      <color rgb="FFFF0000"/>
      <name val="Arial"/>
      <family val="2"/>
    </font>
    <font>
      <sz val="8"/>
      <name val="Consolas"/>
      <family val="3"/>
    </font>
    <font>
      <sz val="10"/>
      <color theme="3" tint="0.39997558519241921"/>
      <name val="Arial"/>
      <family val="2"/>
    </font>
    <font>
      <b/>
      <sz val="11"/>
      <name val="RIO"/>
    </font>
    <font>
      <sz val="12"/>
      <color theme="3" tint="0.39997558519241921"/>
      <name val="Consolas"/>
      <family val="3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9" fillId="2" borderId="0" xfId="0" applyFont="1" applyFill="1"/>
    <xf numFmtId="0" fontId="10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right" vertical="center"/>
    </xf>
    <xf numFmtId="0" fontId="14" fillId="6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top"/>
    </xf>
    <xf numFmtId="0" fontId="16" fillId="4" borderId="4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2" borderId="0" xfId="0" applyFont="1" applyFill="1"/>
    <xf numFmtId="0" fontId="18" fillId="4" borderId="4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24" fillId="2" borderId="0" xfId="0" applyFont="1" applyFill="1" applyAlignment="1">
      <alignment horizontal="center" vertical="top"/>
    </xf>
    <xf numFmtId="0" fontId="23" fillId="6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4" fillId="2" borderId="0" xfId="0" applyFont="1" applyFill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12" fillId="4" borderId="4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vertical="top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6" fillId="2" borderId="0" xfId="0" applyFont="1" applyFill="1"/>
    <xf numFmtId="0" fontId="30" fillId="4" borderId="4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0" fontId="31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top" wrapText="1"/>
    </xf>
    <xf numFmtId="0" fontId="34" fillId="2" borderId="1" xfId="0" applyFont="1" applyFill="1" applyBorder="1" applyAlignment="1">
      <alignment horizont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/>
    </xf>
    <xf numFmtId="0" fontId="34" fillId="2" borderId="0" xfId="0" applyFont="1" applyFill="1"/>
    <xf numFmtId="0" fontId="18" fillId="8" borderId="2" xfId="0" applyFont="1" applyFill="1" applyBorder="1" applyAlignment="1">
      <alignment horizontal="left" vertical="center" wrapText="1"/>
    </xf>
    <xf numFmtId="0" fontId="18" fillId="8" borderId="3" xfId="0" applyFont="1" applyFill="1" applyBorder="1" applyAlignment="1">
      <alignment horizontal="left" vertical="center" wrapText="1"/>
    </xf>
    <xf numFmtId="0" fontId="26" fillId="9" borderId="0" xfId="0" applyFont="1" applyFill="1"/>
    <xf numFmtId="0" fontId="26" fillId="9" borderId="0" xfId="0" applyFont="1" applyFill="1" applyAlignment="1">
      <alignment horizontal="left" vertical="center"/>
    </xf>
    <xf numFmtId="0" fontId="26" fillId="9" borderId="0" xfId="0" applyFont="1" applyFill="1" applyAlignment="1">
      <alignment horizontal="center"/>
    </xf>
    <xf numFmtId="0" fontId="34" fillId="9" borderId="0" xfId="0" applyFont="1" applyFill="1"/>
    <xf numFmtId="0" fontId="28" fillId="9" borderId="0" xfId="0" applyFont="1" applyFill="1" applyAlignment="1">
      <alignment horizontal="center"/>
    </xf>
    <xf numFmtId="0" fontId="29" fillId="9" borderId="0" xfId="0" applyFont="1" applyFill="1" applyAlignment="1">
      <alignment horizontal="center"/>
    </xf>
    <xf numFmtId="0" fontId="35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8" fillId="2" borderId="0" xfId="0" applyFont="1" applyFill="1"/>
    <xf numFmtId="0" fontId="36" fillId="2" borderId="0" xfId="0" applyFont="1" applyFill="1"/>
    <xf numFmtId="0" fontId="30" fillId="4" borderId="4" xfId="0" applyFont="1" applyFill="1" applyBorder="1" applyAlignment="1">
      <alignment horizontal="left" vertical="center"/>
    </xf>
    <xf numFmtId="0" fontId="28" fillId="8" borderId="0" xfId="0" applyFont="1" applyFill="1"/>
    <xf numFmtId="0" fontId="29" fillId="8" borderId="0" xfId="0" applyFont="1" applyFill="1"/>
    <xf numFmtId="0" fontId="37" fillId="3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39" fillId="2" borderId="0" xfId="0" applyFont="1" applyFill="1"/>
    <xf numFmtId="0" fontId="4" fillId="0" borderId="1" xfId="0" applyFont="1" applyBorder="1" applyAlignment="1">
      <alignment horizontal="center" vertical="top" wrapText="1"/>
    </xf>
    <xf numFmtId="0" fontId="0" fillId="9" borderId="0" xfId="0" applyFill="1"/>
    <xf numFmtId="0" fontId="0" fillId="9" borderId="0" xfId="0" applyFill="1" applyAlignment="1">
      <alignment horizontal="left"/>
    </xf>
    <xf numFmtId="0" fontId="0" fillId="9" borderId="0" xfId="0" applyFill="1" applyAlignment="1">
      <alignment horizontal="center"/>
    </xf>
    <xf numFmtId="0" fontId="39" fillId="9" borderId="0" xfId="0" applyFont="1" applyFill="1"/>
    <xf numFmtId="0" fontId="28" fillId="9" borderId="0" xfId="0" applyFont="1" applyFill="1"/>
    <xf numFmtId="0" fontId="36" fillId="9" borderId="0" xfId="0" applyFont="1" applyFill="1"/>
  </cellXfs>
  <cellStyles count="12">
    <cellStyle name="Normal" xfId="0" builtinId="0"/>
    <cellStyle name="Normal 2" xfId="3"/>
    <cellStyle name="Normal 2 2" xfId="4"/>
    <cellStyle name="Normal 2 3" xfId="7"/>
    <cellStyle name="Normal 2 4" xfId="9"/>
    <cellStyle name="Normal 2 5" xfId="11"/>
    <cellStyle name="Normal 3" xfId="6"/>
    <cellStyle name="Normal 3 2" xfId="5"/>
    <cellStyle name="Normal 4" xfId="8"/>
    <cellStyle name="Normal 4 2" xfId="1"/>
    <cellStyle name="Normal 5" xfId="10"/>
    <cellStyle name="Normal 6" xfId="2"/>
  </cellStyles>
  <dxfs count="0"/>
  <tableStyles count="0" defaultTableStyle="TableStyleMedium9" defaultPivotStyle="PivotStyleLight16"/>
  <colors>
    <mruColors>
      <color rgb="FFFF0066"/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142875</xdr:rowOff>
    </xdr:from>
    <xdr:to>
      <xdr:col>9</xdr:col>
      <xdr:colOff>208781</xdr:colOff>
      <xdr:row>0</xdr:row>
      <xdr:rowOff>1219199</xdr:rowOff>
    </xdr:to>
    <xdr:pic>
      <xdr:nvPicPr>
        <xdr:cNvPr id="2" name="Image 1" descr="wilay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575" y="142875"/>
          <a:ext cx="5895206" cy="1076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142875</xdr:rowOff>
    </xdr:from>
    <xdr:to>
      <xdr:col>8</xdr:col>
      <xdr:colOff>456431</xdr:colOff>
      <xdr:row>0</xdr:row>
      <xdr:rowOff>1219199</xdr:rowOff>
    </xdr:to>
    <xdr:pic>
      <xdr:nvPicPr>
        <xdr:cNvPr id="2" name="Image 1" descr="wilay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575" y="142875"/>
          <a:ext cx="5895206" cy="1076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171450</xdr:rowOff>
    </xdr:from>
    <xdr:to>
      <xdr:col>8</xdr:col>
      <xdr:colOff>399281</xdr:colOff>
      <xdr:row>0</xdr:row>
      <xdr:rowOff>1247774</xdr:rowOff>
    </xdr:to>
    <xdr:pic>
      <xdr:nvPicPr>
        <xdr:cNvPr id="2" name="Image 1" descr="wilay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171450"/>
          <a:ext cx="5895206" cy="107632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0</xdr:row>
      <xdr:rowOff>171450</xdr:rowOff>
    </xdr:from>
    <xdr:to>
      <xdr:col>8</xdr:col>
      <xdr:colOff>399281</xdr:colOff>
      <xdr:row>0</xdr:row>
      <xdr:rowOff>1247774</xdr:rowOff>
    </xdr:to>
    <xdr:pic>
      <xdr:nvPicPr>
        <xdr:cNvPr id="3" name="Image 2" descr="wilay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171450"/>
          <a:ext cx="5895206" cy="1076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95250</xdr:rowOff>
    </xdr:from>
    <xdr:to>
      <xdr:col>8</xdr:col>
      <xdr:colOff>646931</xdr:colOff>
      <xdr:row>0</xdr:row>
      <xdr:rowOff>1171574</xdr:rowOff>
    </xdr:to>
    <xdr:pic>
      <xdr:nvPicPr>
        <xdr:cNvPr id="2" name="Image 1" descr="wilay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95250"/>
          <a:ext cx="5895206" cy="1076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TITIONS/DOSSIERS/29_Dossier%20WILAYA%20Athl&#233;%20BM_28.04.18/DOSSARD%20DataS%20B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 09 08 07"/>
      <sheetName val="EG 09 08 07"/>
      <sheetName val="BF 06 05"/>
      <sheetName val="BG 06 05"/>
      <sheetName val="MF 04 03"/>
      <sheetName val="MG 04 03"/>
      <sheetName val="U18F-U20F-SD"/>
      <sheetName val="U18G-U20G-SH"/>
      <sheetName val="TRAI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N°DOSS</v>
          </cell>
          <cell r="B1" t="str">
            <v>NOM</v>
          </cell>
          <cell r="C1" t="str">
            <v>PRENOMS</v>
          </cell>
          <cell r="D1" t="str">
            <v>DN</v>
          </cell>
          <cell r="E1" t="str">
            <v>CLUB</v>
          </cell>
          <cell r="F1" t="str">
            <v>CW</v>
          </cell>
          <cell r="G1" t="str">
            <v>CAT</v>
          </cell>
        </row>
        <row r="2">
          <cell r="A2">
            <v>0</v>
          </cell>
          <cell r="B2" t="str">
            <v>.</v>
          </cell>
          <cell r="C2" t="str">
            <v>.</v>
          </cell>
          <cell r="D2" t="str">
            <v>.</v>
          </cell>
          <cell r="E2" t="str">
            <v>.</v>
          </cell>
          <cell r="F2" t="str">
            <v>.</v>
          </cell>
          <cell r="G2" t="str">
            <v>.</v>
          </cell>
        </row>
        <row r="3">
          <cell r="A3">
            <v>1</v>
          </cell>
          <cell r="B3" t="str">
            <v>AGUENINI</v>
          </cell>
          <cell r="C3" t="str">
            <v>KHADIDJA AMANE</v>
          </cell>
          <cell r="D3" t="str">
            <v>22.11.03</v>
          </cell>
          <cell r="E3" t="str">
            <v>ASSN</v>
          </cell>
          <cell r="F3">
            <v>16</v>
          </cell>
          <cell r="G3" t="str">
            <v>MF</v>
          </cell>
        </row>
        <row r="4">
          <cell r="A4">
            <v>2</v>
          </cell>
          <cell r="B4" t="str">
            <v>BOUDER</v>
          </cell>
          <cell r="C4" t="str">
            <v>YOUSRA</v>
          </cell>
          <cell r="D4" t="str">
            <v>14.10.03</v>
          </cell>
          <cell r="E4" t="str">
            <v>ASSN</v>
          </cell>
          <cell r="F4">
            <v>16</v>
          </cell>
          <cell r="G4" t="str">
            <v>MF</v>
          </cell>
        </row>
        <row r="5">
          <cell r="A5">
            <v>3</v>
          </cell>
          <cell r="B5" t="str">
            <v>BOUZIANI</v>
          </cell>
          <cell r="C5" t="str">
            <v>MANEL</v>
          </cell>
          <cell r="D5" t="str">
            <v>04.05.03</v>
          </cell>
          <cell r="E5" t="str">
            <v>ASSN</v>
          </cell>
          <cell r="F5">
            <v>16</v>
          </cell>
          <cell r="G5" t="str">
            <v>MF</v>
          </cell>
        </row>
        <row r="6">
          <cell r="A6">
            <v>4</v>
          </cell>
          <cell r="B6" t="str">
            <v>DJEDAINI</v>
          </cell>
          <cell r="C6" t="str">
            <v>MANEL</v>
          </cell>
          <cell r="D6" t="str">
            <v>02.02.04</v>
          </cell>
          <cell r="E6" t="str">
            <v>ASSN</v>
          </cell>
          <cell r="F6">
            <v>16</v>
          </cell>
          <cell r="G6" t="str">
            <v>MF</v>
          </cell>
        </row>
        <row r="7">
          <cell r="A7">
            <v>5</v>
          </cell>
          <cell r="B7" t="str">
            <v>HALFAOUI</v>
          </cell>
          <cell r="C7" t="str">
            <v>LINA</v>
          </cell>
          <cell r="D7" t="str">
            <v>20.04.03</v>
          </cell>
          <cell r="E7" t="str">
            <v>ASSN</v>
          </cell>
          <cell r="F7">
            <v>16</v>
          </cell>
          <cell r="G7" t="str">
            <v>MF</v>
          </cell>
        </row>
        <row r="8">
          <cell r="A8">
            <v>6</v>
          </cell>
          <cell r="B8" t="str">
            <v>KHAINE</v>
          </cell>
          <cell r="C8" t="str">
            <v>MERIEM WISSAL</v>
          </cell>
          <cell r="D8" t="str">
            <v>10.05.03</v>
          </cell>
          <cell r="E8" t="str">
            <v>ASSN</v>
          </cell>
          <cell r="F8">
            <v>16</v>
          </cell>
          <cell r="G8" t="str">
            <v>MF</v>
          </cell>
        </row>
        <row r="9">
          <cell r="A9">
            <v>7</v>
          </cell>
          <cell r="B9" t="str">
            <v>TELLAF</v>
          </cell>
          <cell r="C9" t="str">
            <v>NOUR EL HOUDA</v>
          </cell>
          <cell r="D9" t="str">
            <v>11.04.03</v>
          </cell>
          <cell r="E9" t="str">
            <v>ASSN</v>
          </cell>
          <cell r="F9">
            <v>16</v>
          </cell>
          <cell r="G9" t="str">
            <v>MF</v>
          </cell>
        </row>
        <row r="10">
          <cell r="A10">
            <v>8</v>
          </cell>
          <cell r="B10" t="str">
            <v>BENKARA</v>
          </cell>
          <cell r="C10" t="str">
            <v>HANAA</v>
          </cell>
          <cell r="D10" t="str">
            <v>28.09.04</v>
          </cell>
          <cell r="E10" t="str">
            <v>CAMA</v>
          </cell>
          <cell r="F10">
            <v>16</v>
          </cell>
          <cell r="G10" t="str">
            <v>MF</v>
          </cell>
        </row>
        <row r="11">
          <cell r="A11">
            <v>9</v>
          </cell>
          <cell r="B11" t="str">
            <v>KHELIFA</v>
          </cell>
          <cell r="C11" t="str">
            <v>SABRINA</v>
          </cell>
          <cell r="D11" t="str">
            <v>19.12.03</v>
          </cell>
          <cell r="E11" t="str">
            <v>CMBabElOued</v>
          </cell>
          <cell r="F11">
            <v>16</v>
          </cell>
          <cell r="G11" t="str">
            <v>MF</v>
          </cell>
        </row>
        <row r="12">
          <cell r="A12">
            <v>10</v>
          </cell>
          <cell r="B12" t="str">
            <v>AIT OUMEZIANE</v>
          </cell>
          <cell r="C12" t="str">
            <v>YASMINE CHIRAZ</v>
          </cell>
          <cell r="D12" t="str">
            <v>30.10.03</v>
          </cell>
          <cell r="E12" t="str">
            <v>CRBBabEzzouar</v>
          </cell>
          <cell r="F12">
            <v>16</v>
          </cell>
          <cell r="G12" t="str">
            <v>MF</v>
          </cell>
        </row>
        <row r="13">
          <cell r="A13">
            <v>11</v>
          </cell>
          <cell r="B13" t="str">
            <v>DJADI</v>
          </cell>
          <cell r="C13" t="str">
            <v>MARIA MOUNIA</v>
          </cell>
          <cell r="D13" t="str">
            <v>07.09.04</v>
          </cell>
          <cell r="E13" t="str">
            <v>CRBBabEzzouar</v>
          </cell>
          <cell r="F13">
            <v>16</v>
          </cell>
          <cell r="G13" t="str">
            <v>MF</v>
          </cell>
        </row>
        <row r="14">
          <cell r="A14">
            <v>514</v>
          </cell>
          <cell r="B14" t="str">
            <v>DJERROUD</v>
          </cell>
          <cell r="C14" t="str">
            <v>FERIEL</v>
          </cell>
          <cell r="D14" t="str">
            <v>30.09.04</v>
          </cell>
          <cell r="E14" t="str">
            <v>CRBBabEzzouar</v>
          </cell>
          <cell r="F14">
            <v>16</v>
          </cell>
          <cell r="G14" t="str">
            <v>MF</v>
          </cell>
        </row>
        <row r="15">
          <cell r="A15">
            <v>13</v>
          </cell>
          <cell r="B15" t="str">
            <v>EL GOURRI</v>
          </cell>
          <cell r="C15" t="str">
            <v>HALA</v>
          </cell>
          <cell r="D15" t="str">
            <v>04.09.03</v>
          </cell>
          <cell r="E15" t="str">
            <v>CRBBabEzzouar</v>
          </cell>
          <cell r="F15">
            <v>16</v>
          </cell>
          <cell r="G15" t="str">
            <v>MF</v>
          </cell>
        </row>
        <row r="16">
          <cell r="A16">
            <v>14</v>
          </cell>
          <cell r="B16" t="str">
            <v>KASDI</v>
          </cell>
          <cell r="C16" t="str">
            <v>NOUHA MELISSA</v>
          </cell>
          <cell r="D16" t="str">
            <v>04.06.03</v>
          </cell>
          <cell r="E16" t="str">
            <v>CRBBabEzzouar</v>
          </cell>
          <cell r="F16">
            <v>16</v>
          </cell>
          <cell r="G16" t="str">
            <v>MF</v>
          </cell>
        </row>
        <row r="17">
          <cell r="A17">
            <v>15</v>
          </cell>
          <cell r="B17" t="str">
            <v>ZAID</v>
          </cell>
          <cell r="C17" t="str">
            <v>LILIA</v>
          </cell>
          <cell r="D17" t="str">
            <v>04.04.03</v>
          </cell>
          <cell r="E17" t="str">
            <v>DRBStaouali</v>
          </cell>
          <cell r="F17">
            <v>16</v>
          </cell>
          <cell r="G17" t="str">
            <v>MF</v>
          </cell>
        </row>
        <row r="18">
          <cell r="A18">
            <v>16</v>
          </cell>
          <cell r="B18" t="str">
            <v>ABDELLI</v>
          </cell>
          <cell r="C18" t="str">
            <v>SARAH SABRINE</v>
          </cell>
          <cell r="D18" t="str">
            <v>07.08.04</v>
          </cell>
          <cell r="E18" t="str">
            <v>GSP</v>
          </cell>
          <cell r="F18">
            <v>16</v>
          </cell>
          <cell r="G18" t="str">
            <v>MF</v>
          </cell>
        </row>
        <row r="19">
          <cell r="A19">
            <v>17</v>
          </cell>
          <cell r="B19" t="str">
            <v>AHLOUCHE</v>
          </cell>
          <cell r="C19" t="str">
            <v>FADELA AMELIA</v>
          </cell>
          <cell r="D19" t="str">
            <v>20.03.04</v>
          </cell>
          <cell r="E19" t="str">
            <v>GSP</v>
          </cell>
          <cell r="F19">
            <v>16</v>
          </cell>
          <cell r="G19" t="str">
            <v>MF</v>
          </cell>
        </row>
        <row r="20">
          <cell r="A20">
            <v>18</v>
          </cell>
          <cell r="B20" t="str">
            <v>BOUCIF</v>
          </cell>
          <cell r="C20" t="str">
            <v>INES</v>
          </cell>
          <cell r="D20" t="str">
            <v>13.07.03</v>
          </cell>
          <cell r="E20" t="str">
            <v>GSP</v>
          </cell>
          <cell r="F20">
            <v>16</v>
          </cell>
          <cell r="G20" t="str">
            <v>MF</v>
          </cell>
        </row>
        <row r="21">
          <cell r="A21">
            <v>19</v>
          </cell>
          <cell r="B21" t="str">
            <v>BOUGUETOUF</v>
          </cell>
          <cell r="C21" t="str">
            <v>GHOFRANE</v>
          </cell>
          <cell r="D21" t="str">
            <v>14.06.03</v>
          </cell>
          <cell r="E21" t="str">
            <v>GSP</v>
          </cell>
          <cell r="F21">
            <v>16</v>
          </cell>
          <cell r="G21" t="str">
            <v>MF</v>
          </cell>
        </row>
        <row r="22">
          <cell r="A22">
            <v>20</v>
          </cell>
          <cell r="B22" t="str">
            <v>BOUKARRAS</v>
          </cell>
          <cell r="C22" t="str">
            <v>SABAH</v>
          </cell>
          <cell r="D22" t="str">
            <v>12.12.03</v>
          </cell>
          <cell r="E22" t="str">
            <v>GSP</v>
          </cell>
          <cell r="F22">
            <v>16</v>
          </cell>
          <cell r="G22" t="str">
            <v>MF</v>
          </cell>
        </row>
        <row r="23">
          <cell r="A23">
            <v>22</v>
          </cell>
          <cell r="B23" t="str">
            <v>GUELLAI</v>
          </cell>
          <cell r="C23" t="str">
            <v>MELLINA LILAS</v>
          </cell>
          <cell r="D23" t="str">
            <v>25.10.03</v>
          </cell>
          <cell r="E23" t="str">
            <v>GSP</v>
          </cell>
          <cell r="F23">
            <v>16</v>
          </cell>
          <cell r="G23" t="str">
            <v>MF</v>
          </cell>
        </row>
        <row r="24">
          <cell r="A24">
            <v>23</v>
          </cell>
          <cell r="B24" t="str">
            <v>GUEMMAR</v>
          </cell>
          <cell r="C24" t="str">
            <v>LILIA SOUAD</v>
          </cell>
          <cell r="D24" t="str">
            <v>18.05.04</v>
          </cell>
          <cell r="E24" t="str">
            <v>GSP</v>
          </cell>
          <cell r="F24">
            <v>16</v>
          </cell>
          <cell r="G24" t="str">
            <v>MF</v>
          </cell>
        </row>
        <row r="25">
          <cell r="A25">
            <v>24</v>
          </cell>
          <cell r="B25" t="str">
            <v>HABBA</v>
          </cell>
          <cell r="C25" t="str">
            <v>RANIA LINA</v>
          </cell>
          <cell r="D25" t="str">
            <v>14.11.03</v>
          </cell>
          <cell r="E25" t="str">
            <v>GSP</v>
          </cell>
          <cell r="F25">
            <v>16</v>
          </cell>
          <cell r="G25" t="str">
            <v>MF</v>
          </cell>
        </row>
        <row r="26">
          <cell r="A26">
            <v>25</v>
          </cell>
          <cell r="B26" t="str">
            <v>HADDADENE</v>
          </cell>
          <cell r="C26" t="str">
            <v>YASMINE</v>
          </cell>
          <cell r="D26" t="str">
            <v>28.11.04</v>
          </cell>
          <cell r="E26" t="str">
            <v>GSP</v>
          </cell>
          <cell r="F26">
            <v>16</v>
          </cell>
          <cell r="G26" t="str">
            <v>MF</v>
          </cell>
        </row>
        <row r="27">
          <cell r="A27">
            <v>26</v>
          </cell>
          <cell r="B27" t="str">
            <v>KASSEL</v>
          </cell>
          <cell r="C27" t="str">
            <v>TANINA</v>
          </cell>
          <cell r="D27" t="str">
            <v>09.05.03</v>
          </cell>
          <cell r="E27" t="str">
            <v>GSP</v>
          </cell>
          <cell r="F27">
            <v>16</v>
          </cell>
          <cell r="G27" t="str">
            <v>MF</v>
          </cell>
        </row>
        <row r="28">
          <cell r="A28">
            <v>27</v>
          </cell>
          <cell r="B28" t="str">
            <v>LAMARA MOHAMED</v>
          </cell>
          <cell r="C28" t="str">
            <v>YOUSRA</v>
          </cell>
          <cell r="D28" t="str">
            <v>24.12.04</v>
          </cell>
          <cell r="E28" t="str">
            <v>GSP</v>
          </cell>
          <cell r="F28">
            <v>16</v>
          </cell>
          <cell r="G28" t="str">
            <v>MF</v>
          </cell>
        </row>
        <row r="29">
          <cell r="A29">
            <v>28</v>
          </cell>
          <cell r="B29" t="str">
            <v>MEZAGUER</v>
          </cell>
          <cell r="C29" t="str">
            <v>LYNA MADINA</v>
          </cell>
          <cell r="D29" t="str">
            <v>08.12.04</v>
          </cell>
          <cell r="E29" t="str">
            <v>GSP</v>
          </cell>
          <cell r="F29">
            <v>16</v>
          </cell>
          <cell r="G29" t="str">
            <v>MF</v>
          </cell>
        </row>
        <row r="30">
          <cell r="A30">
            <v>29</v>
          </cell>
          <cell r="B30" t="str">
            <v>MOHAMED YAHIAOUI</v>
          </cell>
          <cell r="C30" t="str">
            <v>MERIEM INSSAF</v>
          </cell>
          <cell r="D30" t="str">
            <v>07.02.04</v>
          </cell>
          <cell r="E30" t="str">
            <v>GSP</v>
          </cell>
          <cell r="F30">
            <v>16</v>
          </cell>
          <cell r="G30" t="str">
            <v>MF</v>
          </cell>
        </row>
        <row r="31">
          <cell r="A31">
            <v>30</v>
          </cell>
          <cell r="B31" t="str">
            <v>OSMANE</v>
          </cell>
          <cell r="C31" t="str">
            <v>MANEL</v>
          </cell>
          <cell r="D31" t="str">
            <v>03.02.04</v>
          </cell>
          <cell r="E31" t="str">
            <v>GSP</v>
          </cell>
          <cell r="F31">
            <v>16</v>
          </cell>
          <cell r="G31" t="str">
            <v>MF</v>
          </cell>
        </row>
        <row r="32">
          <cell r="A32">
            <v>31</v>
          </cell>
          <cell r="B32" t="str">
            <v>ROUAGHA</v>
          </cell>
          <cell r="C32" t="str">
            <v>CHAIMA</v>
          </cell>
          <cell r="D32" t="str">
            <v>17.01.04</v>
          </cell>
          <cell r="E32" t="str">
            <v>GSP</v>
          </cell>
          <cell r="F32">
            <v>16</v>
          </cell>
          <cell r="G32" t="str">
            <v>MF</v>
          </cell>
        </row>
        <row r="33">
          <cell r="A33">
            <v>32</v>
          </cell>
          <cell r="B33" t="str">
            <v>SAADI</v>
          </cell>
          <cell r="C33" t="str">
            <v>CERINE</v>
          </cell>
          <cell r="D33" t="str">
            <v>18.04.04</v>
          </cell>
          <cell r="E33" t="str">
            <v>GSP</v>
          </cell>
          <cell r="F33">
            <v>16</v>
          </cell>
          <cell r="G33" t="str">
            <v>MF</v>
          </cell>
        </row>
        <row r="34">
          <cell r="A34">
            <v>33</v>
          </cell>
          <cell r="B34" t="str">
            <v xml:space="preserve">ABDELHAFID </v>
          </cell>
          <cell r="C34" t="str">
            <v>KAWTHER</v>
          </cell>
          <cell r="D34" t="str">
            <v>06.07.03</v>
          </cell>
          <cell r="E34" t="str">
            <v>JSMBA</v>
          </cell>
          <cell r="F34">
            <v>16</v>
          </cell>
          <cell r="G34" t="str">
            <v>MF</v>
          </cell>
        </row>
        <row r="35">
          <cell r="A35">
            <v>34</v>
          </cell>
          <cell r="B35" t="str">
            <v xml:space="preserve">BAITICHE </v>
          </cell>
          <cell r="C35" t="str">
            <v>SARAH</v>
          </cell>
          <cell r="D35" t="str">
            <v>10.10.04</v>
          </cell>
          <cell r="E35" t="str">
            <v>JSMBA</v>
          </cell>
          <cell r="F35">
            <v>16</v>
          </cell>
          <cell r="G35" t="str">
            <v>MF</v>
          </cell>
        </row>
        <row r="36">
          <cell r="A36">
            <v>35</v>
          </cell>
          <cell r="B36" t="str">
            <v xml:space="preserve">HADJ LAZIB  </v>
          </cell>
          <cell r="C36" t="str">
            <v>CERINE</v>
          </cell>
          <cell r="D36" t="str">
            <v>03.11.04</v>
          </cell>
          <cell r="E36" t="str">
            <v>JSMBA</v>
          </cell>
          <cell r="F36">
            <v>16</v>
          </cell>
          <cell r="G36" t="str">
            <v>MF</v>
          </cell>
        </row>
        <row r="37">
          <cell r="A37">
            <v>36</v>
          </cell>
          <cell r="B37" t="str">
            <v xml:space="preserve">HENDOUIL </v>
          </cell>
          <cell r="C37" t="str">
            <v>MARIA</v>
          </cell>
          <cell r="D37" t="str">
            <v>05.02.03</v>
          </cell>
          <cell r="E37" t="str">
            <v>JSMBA</v>
          </cell>
          <cell r="F37">
            <v>16</v>
          </cell>
          <cell r="G37" t="str">
            <v>MF</v>
          </cell>
        </row>
        <row r="38">
          <cell r="A38">
            <v>37</v>
          </cell>
          <cell r="B38" t="str">
            <v xml:space="preserve">KACI </v>
          </cell>
          <cell r="C38" t="str">
            <v>ANFAL</v>
          </cell>
          <cell r="D38" t="str">
            <v>03.02.03</v>
          </cell>
          <cell r="E38" t="str">
            <v>JSMBA</v>
          </cell>
          <cell r="F38">
            <v>16</v>
          </cell>
          <cell r="G38" t="str">
            <v>MF</v>
          </cell>
        </row>
        <row r="39">
          <cell r="A39">
            <v>38</v>
          </cell>
          <cell r="B39" t="str">
            <v xml:space="preserve">KADI </v>
          </cell>
          <cell r="C39" t="str">
            <v xml:space="preserve">CELIA </v>
          </cell>
          <cell r="D39" t="str">
            <v>27.10.03</v>
          </cell>
          <cell r="E39" t="str">
            <v>JSMBA</v>
          </cell>
          <cell r="F39">
            <v>16</v>
          </cell>
          <cell r="G39" t="str">
            <v>MF</v>
          </cell>
        </row>
        <row r="40">
          <cell r="A40">
            <v>39</v>
          </cell>
          <cell r="B40" t="str">
            <v xml:space="preserve">LAZAOUI </v>
          </cell>
          <cell r="C40" t="str">
            <v>NOUDJOUD</v>
          </cell>
          <cell r="D40" t="str">
            <v>17.07.04</v>
          </cell>
          <cell r="E40" t="str">
            <v>JSMBA</v>
          </cell>
          <cell r="F40">
            <v>16</v>
          </cell>
          <cell r="G40" t="str">
            <v>MF</v>
          </cell>
        </row>
        <row r="41">
          <cell r="A41">
            <v>40</v>
          </cell>
          <cell r="B41" t="str">
            <v xml:space="preserve">MANSOUR </v>
          </cell>
          <cell r="C41" t="str">
            <v>HANA</v>
          </cell>
          <cell r="D41" t="str">
            <v>14.09.03</v>
          </cell>
          <cell r="E41" t="str">
            <v>JSMBA</v>
          </cell>
          <cell r="F41">
            <v>16</v>
          </cell>
          <cell r="G41" t="str">
            <v>MF</v>
          </cell>
        </row>
        <row r="42">
          <cell r="A42">
            <v>41</v>
          </cell>
          <cell r="B42" t="str">
            <v xml:space="preserve">RAHOU </v>
          </cell>
          <cell r="C42" t="str">
            <v>NOUR</v>
          </cell>
          <cell r="D42" t="str">
            <v>25.11.04</v>
          </cell>
          <cell r="E42" t="str">
            <v>JSMBA</v>
          </cell>
          <cell r="F42">
            <v>16</v>
          </cell>
          <cell r="G42" t="str">
            <v>MF</v>
          </cell>
        </row>
        <row r="43">
          <cell r="A43">
            <v>42</v>
          </cell>
          <cell r="B43" t="str">
            <v xml:space="preserve">SAIDI </v>
          </cell>
          <cell r="C43" t="str">
            <v>HASSIBA</v>
          </cell>
          <cell r="D43" t="str">
            <v>22.01.03</v>
          </cell>
          <cell r="E43" t="str">
            <v>JSMBA</v>
          </cell>
          <cell r="F43">
            <v>16</v>
          </cell>
          <cell r="G43" t="str">
            <v>MF</v>
          </cell>
        </row>
        <row r="44">
          <cell r="A44">
            <v>43</v>
          </cell>
          <cell r="B44" t="str">
            <v xml:space="preserve">SAIDI  </v>
          </cell>
          <cell r="C44" t="str">
            <v>AMIRA</v>
          </cell>
          <cell r="D44" t="str">
            <v>02.08.04</v>
          </cell>
          <cell r="E44" t="str">
            <v>JSMBA</v>
          </cell>
          <cell r="F44">
            <v>16</v>
          </cell>
          <cell r="G44" t="str">
            <v>MF</v>
          </cell>
        </row>
        <row r="45">
          <cell r="A45">
            <v>44</v>
          </cell>
          <cell r="B45" t="str">
            <v xml:space="preserve">SEKHONE </v>
          </cell>
          <cell r="C45" t="str">
            <v xml:space="preserve">MARIA </v>
          </cell>
          <cell r="D45" t="str">
            <v>30.03.03</v>
          </cell>
          <cell r="E45" t="str">
            <v>JSMBA</v>
          </cell>
          <cell r="F45">
            <v>16</v>
          </cell>
          <cell r="G45" t="str">
            <v>MF</v>
          </cell>
        </row>
        <row r="46">
          <cell r="A46">
            <v>45</v>
          </cell>
          <cell r="B46" t="str">
            <v xml:space="preserve">ZANE </v>
          </cell>
          <cell r="C46" t="str">
            <v>LILIA</v>
          </cell>
          <cell r="D46" t="str">
            <v>05.03.03</v>
          </cell>
          <cell r="E46" t="str">
            <v>JSMBA</v>
          </cell>
          <cell r="F46">
            <v>16</v>
          </cell>
          <cell r="G46" t="str">
            <v>MF</v>
          </cell>
        </row>
        <row r="47">
          <cell r="A47">
            <v>46</v>
          </cell>
          <cell r="B47" t="str">
            <v xml:space="preserve">ZEMMAME  </v>
          </cell>
          <cell r="C47" t="str">
            <v>YASMINE</v>
          </cell>
          <cell r="D47" t="str">
            <v>13.02.04</v>
          </cell>
          <cell r="E47" t="str">
            <v>JSMBA</v>
          </cell>
          <cell r="F47">
            <v>16</v>
          </cell>
          <cell r="G47" t="str">
            <v>MF</v>
          </cell>
        </row>
        <row r="48">
          <cell r="A48">
            <v>47</v>
          </cell>
          <cell r="B48" t="str">
            <v>ABDELI</v>
          </cell>
          <cell r="C48" t="str">
            <v>SARAH</v>
          </cell>
          <cell r="D48" t="str">
            <v>07.08.04</v>
          </cell>
          <cell r="E48" t="str">
            <v>CFD</v>
          </cell>
          <cell r="F48">
            <v>16</v>
          </cell>
          <cell r="G48" t="str">
            <v>MF</v>
          </cell>
        </row>
        <row r="49">
          <cell r="A49">
            <v>48</v>
          </cell>
          <cell r="B49" t="str">
            <v>BELHOCINE</v>
          </cell>
          <cell r="C49" t="str">
            <v>TERKIA LYNDA</v>
          </cell>
          <cell r="D49" t="str">
            <v>19.10.03</v>
          </cell>
          <cell r="E49" t="str">
            <v>OAB</v>
          </cell>
          <cell r="F49">
            <v>16</v>
          </cell>
          <cell r="G49" t="str">
            <v>MF</v>
          </cell>
        </row>
        <row r="50">
          <cell r="A50">
            <v>49</v>
          </cell>
          <cell r="B50" t="str">
            <v>ZEMIRLINE</v>
          </cell>
          <cell r="C50" t="str">
            <v>AZIZA ASMA</v>
          </cell>
          <cell r="D50" t="str">
            <v>03.11.04</v>
          </cell>
          <cell r="E50" t="str">
            <v>OAB</v>
          </cell>
          <cell r="F50">
            <v>16</v>
          </cell>
          <cell r="G50" t="str">
            <v>MF</v>
          </cell>
        </row>
        <row r="51">
          <cell r="A51">
            <v>50</v>
          </cell>
          <cell r="B51" t="str">
            <v>ASMANI</v>
          </cell>
          <cell r="C51" t="str">
            <v>RIHANE</v>
          </cell>
          <cell r="D51" t="str">
            <v>30.05.03</v>
          </cell>
          <cell r="E51" t="str">
            <v>OCA</v>
          </cell>
          <cell r="F51">
            <v>16</v>
          </cell>
          <cell r="G51" t="str">
            <v>MF</v>
          </cell>
        </row>
        <row r="52">
          <cell r="A52">
            <v>51</v>
          </cell>
          <cell r="B52" t="str">
            <v>IDER</v>
          </cell>
          <cell r="C52" t="str">
            <v>BOUCHRA</v>
          </cell>
          <cell r="D52" t="str">
            <v>11.08.03</v>
          </cell>
          <cell r="E52" t="str">
            <v>OCA</v>
          </cell>
          <cell r="F52">
            <v>16</v>
          </cell>
          <cell r="G52" t="str">
            <v>MF</v>
          </cell>
        </row>
        <row r="53">
          <cell r="A53">
            <v>52</v>
          </cell>
          <cell r="B53" t="str">
            <v>KACI</v>
          </cell>
          <cell r="C53" t="str">
            <v>LYNA MANEL</v>
          </cell>
          <cell r="D53" t="str">
            <v>12.07.04</v>
          </cell>
          <cell r="E53" t="str">
            <v>OCA</v>
          </cell>
          <cell r="F53">
            <v>16</v>
          </cell>
          <cell r="G53" t="str">
            <v>MF</v>
          </cell>
        </row>
        <row r="54">
          <cell r="A54">
            <v>53</v>
          </cell>
          <cell r="B54" t="str">
            <v>ZOUZAOUI</v>
          </cell>
          <cell r="C54" t="str">
            <v>SOUNDOUS</v>
          </cell>
          <cell r="D54" t="str">
            <v>30.09.04</v>
          </cell>
          <cell r="E54" t="str">
            <v>OCA</v>
          </cell>
          <cell r="F54">
            <v>16</v>
          </cell>
          <cell r="G54" t="str">
            <v>MF</v>
          </cell>
        </row>
        <row r="55">
          <cell r="A55">
            <v>54</v>
          </cell>
          <cell r="B55" t="str">
            <v>BAALI</v>
          </cell>
          <cell r="C55" t="str">
            <v>MELISSA</v>
          </cell>
          <cell r="D55" t="str">
            <v>19.10.03</v>
          </cell>
          <cell r="E55" t="str">
            <v>OSM</v>
          </cell>
          <cell r="F55">
            <v>16</v>
          </cell>
          <cell r="G55" t="str">
            <v>MF</v>
          </cell>
        </row>
        <row r="56">
          <cell r="A56">
            <v>55</v>
          </cell>
          <cell r="B56" t="str">
            <v>BAGUIRI</v>
          </cell>
          <cell r="C56" t="str">
            <v>MARIA</v>
          </cell>
          <cell r="D56" t="str">
            <v>08.07.03</v>
          </cell>
          <cell r="E56" t="str">
            <v>OSM</v>
          </cell>
          <cell r="F56">
            <v>16</v>
          </cell>
          <cell r="G56" t="str">
            <v>MF</v>
          </cell>
        </row>
        <row r="57">
          <cell r="A57">
            <v>56</v>
          </cell>
          <cell r="B57" t="str">
            <v>BERKANE</v>
          </cell>
          <cell r="C57" t="str">
            <v>MERIEM</v>
          </cell>
          <cell r="D57" t="str">
            <v>09.07.03</v>
          </cell>
          <cell r="E57" t="str">
            <v>OSM</v>
          </cell>
          <cell r="F57">
            <v>16</v>
          </cell>
          <cell r="G57" t="str">
            <v>MF</v>
          </cell>
        </row>
        <row r="58">
          <cell r="A58">
            <v>57</v>
          </cell>
          <cell r="B58" t="str">
            <v>KERBAA</v>
          </cell>
          <cell r="C58" t="str">
            <v>ROUFAIDA</v>
          </cell>
          <cell r="D58" t="str">
            <v>09.06.04</v>
          </cell>
          <cell r="E58" t="str">
            <v>OSM</v>
          </cell>
          <cell r="F58">
            <v>16</v>
          </cell>
          <cell r="G58" t="str">
            <v>MF</v>
          </cell>
        </row>
        <row r="59">
          <cell r="A59">
            <v>58</v>
          </cell>
          <cell r="B59" t="str">
            <v>BELALIA</v>
          </cell>
          <cell r="C59" t="str">
            <v>SAMAH</v>
          </cell>
          <cell r="D59" t="str">
            <v>11.10.04</v>
          </cell>
          <cell r="E59" t="str">
            <v>SSM</v>
          </cell>
          <cell r="F59">
            <v>16</v>
          </cell>
          <cell r="G59" t="str">
            <v>MF</v>
          </cell>
        </row>
        <row r="60">
          <cell r="A60">
            <v>59</v>
          </cell>
          <cell r="B60" t="str">
            <v>BOURAOUA</v>
          </cell>
          <cell r="C60" t="str">
            <v>GHEZLAN AHLAM</v>
          </cell>
          <cell r="D60" t="str">
            <v>09.06.03</v>
          </cell>
          <cell r="E60" t="str">
            <v>SSM</v>
          </cell>
          <cell r="F60">
            <v>16</v>
          </cell>
          <cell r="G60" t="str">
            <v>MF</v>
          </cell>
        </row>
        <row r="61">
          <cell r="A61">
            <v>60</v>
          </cell>
          <cell r="B61" t="str">
            <v>CHAIB</v>
          </cell>
          <cell r="C61" t="str">
            <v>INES</v>
          </cell>
          <cell r="D61" t="str">
            <v>27.03.03</v>
          </cell>
          <cell r="E61" t="str">
            <v>SSM</v>
          </cell>
          <cell r="F61">
            <v>16</v>
          </cell>
          <cell r="G61" t="str">
            <v>MF</v>
          </cell>
        </row>
        <row r="62">
          <cell r="A62">
            <v>61</v>
          </cell>
          <cell r="B62" t="str">
            <v>CHEKOUROU</v>
          </cell>
          <cell r="C62" t="str">
            <v>MARYA INESS</v>
          </cell>
          <cell r="D62" t="str">
            <v>06.03.04</v>
          </cell>
          <cell r="E62" t="str">
            <v>SSM</v>
          </cell>
          <cell r="F62">
            <v>16</v>
          </cell>
          <cell r="G62" t="str">
            <v>MF</v>
          </cell>
        </row>
        <row r="63">
          <cell r="A63">
            <v>62</v>
          </cell>
          <cell r="B63" t="str">
            <v>MELLAH</v>
          </cell>
          <cell r="C63" t="str">
            <v>MALIA</v>
          </cell>
          <cell r="D63" t="str">
            <v>18.02.04</v>
          </cell>
          <cell r="E63" t="str">
            <v>SSM</v>
          </cell>
          <cell r="F63">
            <v>16</v>
          </cell>
          <cell r="G63" t="str">
            <v>MF</v>
          </cell>
        </row>
        <row r="64">
          <cell r="A64">
            <v>64</v>
          </cell>
          <cell r="B64" t="str">
            <v>LAKOUAGHET</v>
          </cell>
          <cell r="C64" t="str">
            <v>RASHA</v>
          </cell>
          <cell r="D64" t="str">
            <v>12.05.04</v>
          </cell>
          <cell r="E64" t="str">
            <v>USBZ</v>
          </cell>
          <cell r="F64">
            <v>16</v>
          </cell>
          <cell r="G64" t="str">
            <v>MF</v>
          </cell>
        </row>
        <row r="65">
          <cell r="A65">
            <v>65</v>
          </cell>
          <cell r="B65" t="str">
            <v>ATMA</v>
          </cell>
          <cell r="C65" t="str">
            <v>AYA</v>
          </cell>
          <cell r="D65" t="str">
            <v>30.08.03</v>
          </cell>
          <cell r="E65" t="str">
            <v>JFBK</v>
          </cell>
          <cell r="F65">
            <v>16</v>
          </cell>
          <cell r="G65" t="str">
            <v>MF</v>
          </cell>
        </row>
        <row r="66">
          <cell r="A66">
            <v>66</v>
          </cell>
          <cell r="B66" t="str">
            <v>ZERKANI</v>
          </cell>
          <cell r="C66" t="str">
            <v>FERIEL</v>
          </cell>
          <cell r="D66" t="str">
            <v>15.11.03</v>
          </cell>
          <cell r="E66" t="str">
            <v>JFBK</v>
          </cell>
          <cell r="F66">
            <v>16</v>
          </cell>
          <cell r="G66" t="str">
            <v>MF</v>
          </cell>
        </row>
        <row r="67">
          <cell r="A67">
            <v>67</v>
          </cell>
          <cell r="B67" t="str">
            <v>YAHU</v>
          </cell>
          <cell r="C67" t="str">
            <v>SOUHA</v>
          </cell>
          <cell r="D67" t="str">
            <v>22.04.03</v>
          </cell>
          <cell r="E67" t="str">
            <v>JFBK</v>
          </cell>
          <cell r="F67">
            <v>16</v>
          </cell>
          <cell r="G67" t="str">
            <v>MF</v>
          </cell>
        </row>
        <row r="68">
          <cell r="A68">
            <v>68</v>
          </cell>
          <cell r="B68" t="str">
            <v>SAHRAOUI</v>
          </cell>
          <cell r="C68" t="str">
            <v>NASSIMA</v>
          </cell>
          <cell r="D68" t="str">
            <v>26.07.03</v>
          </cell>
          <cell r="E68" t="str">
            <v>JFBK</v>
          </cell>
          <cell r="F68">
            <v>16</v>
          </cell>
          <cell r="G68" t="str">
            <v>MF</v>
          </cell>
        </row>
        <row r="69">
          <cell r="A69">
            <v>69</v>
          </cell>
          <cell r="B69" t="str">
            <v>BOUHRAOUA</v>
          </cell>
          <cell r="C69" t="str">
            <v>FATMA ZOHRA</v>
          </cell>
          <cell r="D69" t="str">
            <v>21.10.03</v>
          </cell>
          <cell r="E69" t="str">
            <v>JFBK</v>
          </cell>
          <cell r="F69">
            <v>16</v>
          </cell>
          <cell r="G69" t="str">
            <v>MF</v>
          </cell>
        </row>
        <row r="70">
          <cell r="A70">
            <v>70</v>
          </cell>
          <cell r="B70" t="str">
            <v>BENGOUNIA</v>
          </cell>
          <cell r="C70" t="str">
            <v>NADJIBA YASMINE</v>
          </cell>
          <cell r="D70" t="str">
            <v>27.06.04</v>
          </cell>
          <cell r="E70" t="str">
            <v>JFBK</v>
          </cell>
          <cell r="F70">
            <v>16</v>
          </cell>
          <cell r="G70" t="str">
            <v>MF</v>
          </cell>
        </row>
        <row r="71">
          <cell r="A71">
            <v>71</v>
          </cell>
          <cell r="B71" t="str">
            <v>NAMANI</v>
          </cell>
          <cell r="C71" t="str">
            <v>SARAH</v>
          </cell>
          <cell r="D71" t="str">
            <v>17.06.04</v>
          </cell>
          <cell r="E71" t="str">
            <v>JFBK</v>
          </cell>
          <cell r="F71">
            <v>16</v>
          </cell>
          <cell r="G71" t="str">
            <v>MF</v>
          </cell>
        </row>
        <row r="72">
          <cell r="A72">
            <v>72</v>
          </cell>
          <cell r="B72" t="str">
            <v>KACIMI</v>
          </cell>
          <cell r="C72" t="str">
            <v>AMINA</v>
          </cell>
          <cell r="D72" t="str">
            <v>04.08.04</v>
          </cell>
          <cell r="E72" t="str">
            <v>JFBK</v>
          </cell>
          <cell r="F72">
            <v>16</v>
          </cell>
          <cell r="G72" t="str">
            <v>MF</v>
          </cell>
        </row>
        <row r="73">
          <cell r="A73">
            <v>73</v>
          </cell>
          <cell r="B73" t="str">
            <v>GHACHI</v>
          </cell>
          <cell r="C73" t="str">
            <v>YASMINE</v>
          </cell>
          <cell r="D73" t="str">
            <v>27.04.04</v>
          </cell>
          <cell r="E73" t="str">
            <v>JFBK</v>
          </cell>
          <cell r="F73">
            <v>16</v>
          </cell>
          <cell r="G73" t="str">
            <v>MF</v>
          </cell>
        </row>
        <row r="74">
          <cell r="A74">
            <v>74</v>
          </cell>
          <cell r="B74" t="str">
            <v>BAHRI</v>
          </cell>
          <cell r="C74" t="str">
            <v>NIHAD</v>
          </cell>
          <cell r="D74" t="str">
            <v>30.11.04</v>
          </cell>
          <cell r="E74" t="str">
            <v>JFBK</v>
          </cell>
          <cell r="F74">
            <v>16</v>
          </cell>
          <cell r="G74" t="str">
            <v>MF</v>
          </cell>
        </row>
        <row r="75">
          <cell r="A75">
            <v>75</v>
          </cell>
          <cell r="B75" t="str">
            <v>ZEKRINI</v>
          </cell>
          <cell r="C75" t="str">
            <v>AMIRA ASSIA</v>
          </cell>
          <cell r="D75" t="str">
            <v>25.11.04</v>
          </cell>
          <cell r="E75" t="str">
            <v>SMS</v>
          </cell>
          <cell r="F75">
            <v>16</v>
          </cell>
          <cell r="G75" t="str">
            <v>MF</v>
          </cell>
        </row>
        <row r="76">
          <cell r="A76">
            <v>76</v>
          </cell>
          <cell r="B76" t="str">
            <v>DJAOUI</v>
          </cell>
          <cell r="C76" t="str">
            <v>RITADJ</v>
          </cell>
          <cell r="D76" t="str">
            <v>20.05.04</v>
          </cell>
          <cell r="E76" t="str">
            <v>SMS</v>
          </cell>
          <cell r="F76">
            <v>16</v>
          </cell>
          <cell r="G76" t="str">
            <v>MF</v>
          </cell>
        </row>
        <row r="77">
          <cell r="A77">
            <v>77</v>
          </cell>
          <cell r="B77" t="str">
            <v>FELLAH</v>
          </cell>
          <cell r="C77" t="str">
            <v>HANA</v>
          </cell>
          <cell r="D77" t="str">
            <v>02.05.03</v>
          </cell>
          <cell r="E77" t="str">
            <v>NRDraria</v>
          </cell>
          <cell r="F77">
            <v>16</v>
          </cell>
          <cell r="G77" t="str">
            <v>MF</v>
          </cell>
        </row>
        <row r="78">
          <cell r="A78">
            <v>78</v>
          </cell>
          <cell r="B78" t="str">
            <v>GUERROUDJ</v>
          </cell>
          <cell r="C78" t="str">
            <v>HADJER</v>
          </cell>
          <cell r="D78" t="str">
            <v>01.02.04</v>
          </cell>
          <cell r="E78" t="str">
            <v>NRDraria</v>
          </cell>
          <cell r="F78">
            <v>16</v>
          </cell>
          <cell r="G78" t="str">
            <v>MF</v>
          </cell>
        </row>
        <row r="79">
          <cell r="A79">
            <v>79</v>
          </cell>
          <cell r="B79" t="str">
            <v>IDJERI</v>
          </cell>
          <cell r="C79" t="str">
            <v>RACHIDA</v>
          </cell>
          <cell r="D79" t="str">
            <v>08.08.04</v>
          </cell>
          <cell r="E79" t="str">
            <v>NRDraria</v>
          </cell>
          <cell r="F79">
            <v>16</v>
          </cell>
          <cell r="G79" t="str">
            <v>MF</v>
          </cell>
        </row>
        <row r="80">
          <cell r="A80">
            <v>80</v>
          </cell>
          <cell r="B80" t="str">
            <v>LATEF</v>
          </cell>
          <cell r="C80" t="str">
            <v>SALIHA FERIEL</v>
          </cell>
          <cell r="D80" t="str">
            <v>22.06.03</v>
          </cell>
          <cell r="E80" t="str">
            <v>NRDraria</v>
          </cell>
          <cell r="F80">
            <v>16</v>
          </cell>
          <cell r="G80" t="str">
            <v>MF</v>
          </cell>
        </row>
        <row r="81">
          <cell r="A81">
            <v>81</v>
          </cell>
          <cell r="B81" t="str">
            <v>GUEBLI</v>
          </cell>
          <cell r="C81" t="str">
            <v>IKRAM</v>
          </cell>
          <cell r="D81" t="str">
            <v>07.07.04</v>
          </cell>
          <cell r="E81" t="str">
            <v>CRCheraga</v>
          </cell>
          <cell r="F81">
            <v>16</v>
          </cell>
          <cell r="G81" t="str">
            <v>MF</v>
          </cell>
        </row>
        <row r="82">
          <cell r="A82">
            <v>82</v>
          </cell>
          <cell r="B82" t="str">
            <v>BERAZOUAN</v>
          </cell>
          <cell r="C82" t="str">
            <v>MARIA</v>
          </cell>
          <cell r="D82" t="str">
            <v>26.09.04</v>
          </cell>
          <cell r="E82" t="str">
            <v>CRCheraga</v>
          </cell>
          <cell r="F82">
            <v>16</v>
          </cell>
          <cell r="G82" t="str">
            <v>MF</v>
          </cell>
        </row>
        <row r="83">
          <cell r="A83">
            <v>83</v>
          </cell>
          <cell r="B83" t="str">
            <v>HIDOUCHI</v>
          </cell>
          <cell r="C83" t="str">
            <v>CHAHD NOURHANE</v>
          </cell>
          <cell r="D83" t="str">
            <v>02.06.04</v>
          </cell>
          <cell r="E83" t="str">
            <v>CRCheraga</v>
          </cell>
          <cell r="F83">
            <v>16</v>
          </cell>
          <cell r="G83" t="str">
            <v>MF</v>
          </cell>
        </row>
        <row r="84">
          <cell r="A84">
            <v>84</v>
          </cell>
          <cell r="B84" t="str">
            <v>GUEBLI</v>
          </cell>
          <cell r="C84" t="str">
            <v>IMENE</v>
          </cell>
          <cell r="D84" t="str">
            <v>17.07.03</v>
          </cell>
          <cell r="E84" t="str">
            <v>CRCheraga</v>
          </cell>
          <cell r="F84">
            <v>16</v>
          </cell>
          <cell r="G84" t="str">
            <v>MF</v>
          </cell>
        </row>
        <row r="85">
          <cell r="A85">
            <v>85</v>
          </cell>
          <cell r="B85" t="str">
            <v>CHAREFI</v>
          </cell>
          <cell r="C85" t="str">
            <v>MARIA YOUSRA</v>
          </cell>
          <cell r="D85" t="str">
            <v>17.03.04</v>
          </cell>
          <cell r="E85" t="str">
            <v>CRCheraga</v>
          </cell>
          <cell r="F85">
            <v>16</v>
          </cell>
          <cell r="G85" t="str">
            <v>MF</v>
          </cell>
        </row>
        <row r="86">
          <cell r="A86">
            <v>86</v>
          </cell>
          <cell r="B86" t="str">
            <v>ZOUZAOUI</v>
          </cell>
          <cell r="C86" t="str">
            <v>TESMINE</v>
          </cell>
          <cell r="D86" t="str">
            <v>08.04.03</v>
          </cell>
          <cell r="E86" t="str">
            <v>OCA</v>
          </cell>
          <cell r="F86">
            <v>16</v>
          </cell>
          <cell r="G86" t="str">
            <v>MF</v>
          </cell>
        </row>
        <row r="87">
          <cell r="A87">
            <v>87</v>
          </cell>
          <cell r="B87" t="str">
            <v>HALIMI</v>
          </cell>
          <cell r="C87" t="str">
            <v>MERIEM</v>
          </cell>
          <cell r="D87" t="str">
            <v>10.05.03</v>
          </cell>
          <cell r="E87" t="str">
            <v>MSM</v>
          </cell>
          <cell r="F87">
            <v>16</v>
          </cell>
          <cell r="G87" t="str">
            <v>MF</v>
          </cell>
        </row>
        <row r="88">
          <cell r="A88">
            <v>88</v>
          </cell>
          <cell r="B88" t="str">
            <v>BENZEROUG</v>
          </cell>
          <cell r="C88" t="str">
            <v>MANEL</v>
          </cell>
          <cell r="D88" t="str">
            <v>30.09.03</v>
          </cell>
          <cell r="E88" t="str">
            <v>JMHD</v>
          </cell>
          <cell r="F88">
            <v>16</v>
          </cell>
          <cell r="G88" t="str">
            <v>MF</v>
          </cell>
        </row>
        <row r="89">
          <cell r="A89">
            <v>89</v>
          </cell>
          <cell r="B89" t="str">
            <v xml:space="preserve">ZAIDI </v>
          </cell>
          <cell r="C89" t="str">
            <v>MERIEM</v>
          </cell>
          <cell r="D89" t="str">
            <v>24.05.03</v>
          </cell>
          <cell r="E89" t="str">
            <v>JMHD</v>
          </cell>
          <cell r="F89">
            <v>16</v>
          </cell>
          <cell r="G89" t="str">
            <v>MF</v>
          </cell>
        </row>
        <row r="90">
          <cell r="A90">
            <v>90</v>
          </cell>
          <cell r="B90" t="str">
            <v>MENOUS</v>
          </cell>
          <cell r="C90" t="str">
            <v>FATIMA</v>
          </cell>
          <cell r="E90" t="str">
            <v>MSM</v>
          </cell>
          <cell r="F90">
            <v>16</v>
          </cell>
          <cell r="G90" t="str">
            <v>MF</v>
          </cell>
        </row>
        <row r="91">
          <cell r="A91">
            <v>91</v>
          </cell>
          <cell r="B91" t="str">
            <v>CHABANE</v>
          </cell>
          <cell r="C91" t="str">
            <v>NOUR EL ISLEM</v>
          </cell>
          <cell r="D91" t="str">
            <v>04.11.04</v>
          </cell>
          <cell r="E91" t="str">
            <v>OFAC</v>
          </cell>
          <cell r="F91">
            <v>16</v>
          </cell>
          <cell r="G91" t="str">
            <v>MF</v>
          </cell>
        </row>
        <row r="92">
          <cell r="A92">
            <v>92</v>
          </cell>
          <cell r="B92" t="str">
            <v>HAMMOUCHE</v>
          </cell>
          <cell r="C92" t="str">
            <v>KAWTAR</v>
          </cell>
          <cell r="D92" t="str">
            <v>12.07.04</v>
          </cell>
          <cell r="E92" t="str">
            <v>OFAC</v>
          </cell>
          <cell r="F92">
            <v>16</v>
          </cell>
          <cell r="G92" t="str">
            <v>MF</v>
          </cell>
        </row>
        <row r="93">
          <cell r="A93">
            <v>93</v>
          </cell>
          <cell r="B93" t="str">
            <v>BERKEMAL</v>
          </cell>
          <cell r="C93" t="str">
            <v>LYDIA</v>
          </cell>
          <cell r="D93" t="str">
            <v>24.07.04</v>
          </cell>
          <cell r="E93" t="str">
            <v>OFAC</v>
          </cell>
          <cell r="F93">
            <v>16</v>
          </cell>
          <cell r="G93" t="str">
            <v>MF</v>
          </cell>
        </row>
        <row r="94">
          <cell r="A94">
            <v>94</v>
          </cell>
          <cell r="B94" t="str">
            <v>DRIBINE</v>
          </cell>
          <cell r="C94" t="str">
            <v>INES CHAHINEZ</v>
          </cell>
          <cell r="D94" t="str">
            <v>10.10.03</v>
          </cell>
          <cell r="E94" t="str">
            <v>OFAC</v>
          </cell>
          <cell r="F94">
            <v>16</v>
          </cell>
          <cell r="G94" t="str">
            <v>MF</v>
          </cell>
        </row>
        <row r="95">
          <cell r="A95">
            <v>95</v>
          </cell>
          <cell r="B95" t="str">
            <v>SOUKEUR</v>
          </cell>
          <cell r="C95" t="str">
            <v>SARAH</v>
          </cell>
          <cell r="D95" t="str">
            <v>01.01.04</v>
          </cell>
          <cell r="E95" t="str">
            <v>OFAC</v>
          </cell>
          <cell r="F95">
            <v>16</v>
          </cell>
          <cell r="G95" t="str">
            <v>MF</v>
          </cell>
        </row>
        <row r="96">
          <cell r="A96">
            <v>96</v>
          </cell>
          <cell r="B96" t="str">
            <v>TADJINE</v>
          </cell>
          <cell r="C96" t="str">
            <v>FARAH</v>
          </cell>
          <cell r="D96" t="str">
            <v>10.09.04</v>
          </cell>
          <cell r="E96" t="str">
            <v>OFAC</v>
          </cell>
          <cell r="F96">
            <v>16</v>
          </cell>
          <cell r="G96" t="str">
            <v>MF</v>
          </cell>
        </row>
        <row r="97">
          <cell r="A97">
            <v>97</v>
          </cell>
          <cell r="B97" t="str">
            <v>MAHDAD</v>
          </cell>
          <cell r="C97" t="str">
            <v>LINA</v>
          </cell>
          <cell r="D97" t="str">
            <v>10.03.04</v>
          </cell>
          <cell r="E97" t="str">
            <v>OFAC</v>
          </cell>
          <cell r="F97">
            <v>16</v>
          </cell>
          <cell r="G97" t="str">
            <v>MF</v>
          </cell>
        </row>
        <row r="98">
          <cell r="A98">
            <v>98</v>
          </cell>
          <cell r="B98" t="str">
            <v>AROUD</v>
          </cell>
          <cell r="C98" t="str">
            <v>MELISSA KHADIDJA</v>
          </cell>
          <cell r="D98" t="str">
            <v>29.08.04</v>
          </cell>
          <cell r="E98" t="str">
            <v>OFAC</v>
          </cell>
          <cell r="F98">
            <v>16</v>
          </cell>
          <cell r="G98" t="str">
            <v>MF</v>
          </cell>
        </row>
        <row r="99">
          <cell r="A99">
            <v>99</v>
          </cell>
          <cell r="B99" t="str">
            <v>BOUDJATATE</v>
          </cell>
          <cell r="C99" t="str">
            <v>YASMINE</v>
          </cell>
          <cell r="D99" t="str">
            <v>25.09.04</v>
          </cell>
          <cell r="E99" t="str">
            <v>OFAC</v>
          </cell>
          <cell r="F99">
            <v>16</v>
          </cell>
          <cell r="G99" t="str">
            <v>MF</v>
          </cell>
        </row>
        <row r="100">
          <cell r="A100">
            <v>100</v>
          </cell>
          <cell r="B100" t="str">
            <v>ZERARKA</v>
          </cell>
          <cell r="C100" t="str">
            <v>AMINA</v>
          </cell>
          <cell r="D100" t="str">
            <v>27.06.04</v>
          </cell>
          <cell r="E100" t="str">
            <v>OFAC</v>
          </cell>
          <cell r="F100">
            <v>16</v>
          </cell>
          <cell r="G100" t="str">
            <v>MF</v>
          </cell>
        </row>
        <row r="101">
          <cell r="A101">
            <v>101</v>
          </cell>
          <cell r="B101" t="str">
            <v>BELADIS</v>
          </cell>
          <cell r="C101" t="str">
            <v>CHAHRAZAD</v>
          </cell>
          <cell r="D101" t="str">
            <v>12.02.03</v>
          </cell>
          <cell r="E101" t="str">
            <v>OFAC</v>
          </cell>
          <cell r="F101">
            <v>16</v>
          </cell>
          <cell r="G101" t="str">
            <v>MF</v>
          </cell>
        </row>
        <row r="102">
          <cell r="A102">
            <v>103</v>
          </cell>
          <cell r="B102" t="str">
            <v>ABBASSI</v>
          </cell>
          <cell r="C102" t="str">
            <v>LYNA</v>
          </cell>
          <cell r="D102" t="str">
            <v>14.06.03</v>
          </cell>
          <cell r="E102" t="str">
            <v>CNN</v>
          </cell>
          <cell r="F102">
            <v>16</v>
          </cell>
          <cell r="G102" t="str">
            <v>MF</v>
          </cell>
        </row>
        <row r="103">
          <cell r="A103">
            <v>104</v>
          </cell>
          <cell r="B103" t="str">
            <v>HABOUB</v>
          </cell>
          <cell r="C103" t="str">
            <v>YASMINE</v>
          </cell>
          <cell r="D103" t="str">
            <v>16.05.04</v>
          </cell>
          <cell r="E103" t="str">
            <v>CNN</v>
          </cell>
          <cell r="F103">
            <v>16</v>
          </cell>
          <cell r="G103" t="str">
            <v>MF</v>
          </cell>
        </row>
        <row r="104">
          <cell r="A104">
            <v>105</v>
          </cell>
          <cell r="B104" t="str">
            <v>KADI</v>
          </cell>
          <cell r="C104" t="str">
            <v>INES</v>
          </cell>
          <cell r="D104" t="str">
            <v>02.03.03</v>
          </cell>
          <cell r="E104" t="str">
            <v>CNN</v>
          </cell>
          <cell r="F104">
            <v>16</v>
          </cell>
          <cell r="G104" t="str">
            <v>MF</v>
          </cell>
        </row>
        <row r="105">
          <cell r="A105">
            <v>106</v>
          </cell>
          <cell r="B105" t="str">
            <v>BENMESROUK</v>
          </cell>
          <cell r="C105" t="str">
            <v>NOUR</v>
          </cell>
          <cell r="D105" t="str">
            <v>01.10.03</v>
          </cell>
          <cell r="E105" t="str">
            <v>CAMA</v>
          </cell>
          <cell r="F105">
            <v>16</v>
          </cell>
          <cell r="G105" t="str">
            <v>MF</v>
          </cell>
        </row>
        <row r="106">
          <cell r="A106">
            <v>107</v>
          </cell>
          <cell r="B106" t="str">
            <v>LASLEDJ</v>
          </cell>
          <cell r="C106" t="str">
            <v>RANIA</v>
          </cell>
          <cell r="D106" t="str">
            <v>10.10.03</v>
          </cell>
          <cell r="E106" t="str">
            <v>CAMA</v>
          </cell>
          <cell r="F106">
            <v>16</v>
          </cell>
          <cell r="G106" t="str">
            <v>MF</v>
          </cell>
        </row>
        <row r="107">
          <cell r="A107">
            <v>108</v>
          </cell>
          <cell r="B107" t="str">
            <v>SAWAD</v>
          </cell>
          <cell r="C107" t="str">
            <v>MALAK</v>
          </cell>
          <cell r="D107" t="str">
            <v>14.09.04</v>
          </cell>
          <cell r="E107" t="str">
            <v>CAMA</v>
          </cell>
          <cell r="F107">
            <v>16</v>
          </cell>
          <cell r="G107" t="str">
            <v>MF</v>
          </cell>
        </row>
        <row r="108">
          <cell r="A108">
            <v>109</v>
          </cell>
          <cell r="B108" t="str">
            <v>LOUNAOUCI</v>
          </cell>
          <cell r="C108" t="str">
            <v>BESMA</v>
          </cell>
          <cell r="D108" t="str">
            <v>06.05.03</v>
          </cell>
          <cell r="E108" t="str">
            <v>CAMA</v>
          </cell>
          <cell r="F108">
            <v>16</v>
          </cell>
          <cell r="G108" t="str">
            <v>MF</v>
          </cell>
        </row>
        <row r="109">
          <cell r="A109">
            <v>110</v>
          </cell>
          <cell r="B109" t="str">
            <v>OUKACI</v>
          </cell>
          <cell r="C109" t="str">
            <v>DALIA</v>
          </cell>
          <cell r="D109" t="str">
            <v>19.10.04</v>
          </cell>
          <cell r="E109" t="str">
            <v>ROC</v>
          </cell>
          <cell r="F109">
            <v>16</v>
          </cell>
          <cell r="G109" t="str">
            <v>MF</v>
          </cell>
        </row>
        <row r="110">
          <cell r="A110">
            <v>111</v>
          </cell>
          <cell r="B110" t="str">
            <v>KAZED</v>
          </cell>
          <cell r="C110" t="str">
            <v>KHAOULA</v>
          </cell>
          <cell r="D110" t="str">
            <v>23.08.04</v>
          </cell>
          <cell r="E110" t="str">
            <v>WAR</v>
          </cell>
          <cell r="F110">
            <v>16</v>
          </cell>
          <cell r="G110" t="str">
            <v>MF</v>
          </cell>
        </row>
        <row r="111">
          <cell r="A111">
            <v>112</v>
          </cell>
          <cell r="B111" t="str">
            <v>OUINISI</v>
          </cell>
          <cell r="C111" t="str">
            <v>LOUDJINE</v>
          </cell>
          <cell r="D111" t="str">
            <v>07.12.04</v>
          </cell>
          <cell r="E111" t="str">
            <v>WAR</v>
          </cell>
          <cell r="F111">
            <v>16</v>
          </cell>
          <cell r="G111" t="str">
            <v>MF</v>
          </cell>
        </row>
        <row r="112">
          <cell r="A112">
            <v>113</v>
          </cell>
          <cell r="B112" t="str">
            <v>MOKHTARI</v>
          </cell>
          <cell r="C112" t="str">
            <v>LEILA</v>
          </cell>
          <cell r="D112" t="str">
            <v>07.02.04</v>
          </cell>
          <cell r="E112" t="str">
            <v>WAR</v>
          </cell>
          <cell r="F112">
            <v>16</v>
          </cell>
          <cell r="G112" t="str">
            <v>MF</v>
          </cell>
        </row>
        <row r="113">
          <cell r="A113">
            <v>114</v>
          </cell>
          <cell r="B113" t="str">
            <v>MEBARKA</v>
          </cell>
          <cell r="C113" t="str">
            <v>ROUFAIDA</v>
          </cell>
          <cell r="D113" t="str">
            <v>28.08.04</v>
          </cell>
          <cell r="E113" t="str">
            <v>WAR</v>
          </cell>
          <cell r="F113">
            <v>16</v>
          </cell>
          <cell r="G113" t="str">
            <v>MF</v>
          </cell>
        </row>
        <row r="114">
          <cell r="A114">
            <v>115</v>
          </cell>
          <cell r="B114" t="str">
            <v>LATHOUI</v>
          </cell>
          <cell r="C114" t="str">
            <v>MANEL</v>
          </cell>
          <cell r="D114" t="str">
            <v>27.06.04</v>
          </cell>
          <cell r="E114" t="str">
            <v>WAR</v>
          </cell>
          <cell r="F114">
            <v>16</v>
          </cell>
          <cell r="G114" t="str">
            <v>MF</v>
          </cell>
        </row>
        <row r="115">
          <cell r="A115">
            <v>116</v>
          </cell>
          <cell r="B115" t="str">
            <v>BOUKHALFA</v>
          </cell>
          <cell r="C115" t="str">
            <v>BOUCHRA</v>
          </cell>
          <cell r="D115" t="str">
            <v>10.07.04</v>
          </cell>
          <cell r="E115" t="str">
            <v>WAR</v>
          </cell>
          <cell r="F115">
            <v>16</v>
          </cell>
          <cell r="G115" t="str">
            <v>MF</v>
          </cell>
        </row>
        <row r="116">
          <cell r="A116">
            <v>117</v>
          </cell>
          <cell r="B116" t="str">
            <v>DJEBAILI</v>
          </cell>
          <cell r="C116" t="str">
            <v>NARIMAN</v>
          </cell>
          <cell r="D116" t="str">
            <v>28.12.03</v>
          </cell>
          <cell r="E116" t="str">
            <v>WAR</v>
          </cell>
          <cell r="F116">
            <v>16</v>
          </cell>
          <cell r="G116" t="str">
            <v>MF</v>
          </cell>
        </row>
        <row r="117">
          <cell r="A117">
            <v>118</v>
          </cell>
          <cell r="B117" t="str">
            <v>KADDOUR</v>
          </cell>
          <cell r="C117" t="str">
            <v>AMEL HABIBA</v>
          </cell>
          <cell r="D117" t="str">
            <v>22.02.04</v>
          </cell>
          <cell r="E117" t="str">
            <v>JMHD</v>
          </cell>
          <cell r="F117">
            <v>16</v>
          </cell>
          <cell r="G117" t="str">
            <v>MF</v>
          </cell>
        </row>
        <row r="118">
          <cell r="A118">
            <v>119</v>
          </cell>
          <cell r="B118" t="str">
            <v>TIOUTI</v>
          </cell>
          <cell r="C118" t="str">
            <v>AYA</v>
          </cell>
          <cell r="D118" t="str">
            <v>10.04.03</v>
          </cell>
          <cell r="E118" t="str">
            <v>JMHD</v>
          </cell>
          <cell r="F118">
            <v>16</v>
          </cell>
          <cell r="G118" t="str">
            <v>MF</v>
          </cell>
        </row>
        <row r="119">
          <cell r="A119">
            <v>120</v>
          </cell>
          <cell r="B119" t="str">
            <v>HAFSI</v>
          </cell>
          <cell r="C119" t="str">
            <v>YASMINE</v>
          </cell>
          <cell r="D119" t="str">
            <v>05.12.03</v>
          </cell>
          <cell r="E119" t="str">
            <v>JMHD</v>
          </cell>
          <cell r="F119">
            <v>16</v>
          </cell>
          <cell r="G119" t="str">
            <v>MF</v>
          </cell>
        </row>
        <row r="120">
          <cell r="A120">
            <v>121</v>
          </cell>
          <cell r="B120" t="str">
            <v>BOUDOUDIA</v>
          </cell>
          <cell r="C120" t="str">
            <v>MERIEM</v>
          </cell>
          <cell r="D120" t="str">
            <v>13.06.04</v>
          </cell>
          <cell r="E120" t="str">
            <v>JMHD</v>
          </cell>
          <cell r="F120">
            <v>16</v>
          </cell>
          <cell r="G120" t="str">
            <v>MF</v>
          </cell>
        </row>
        <row r="121">
          <cell r="A121">
            <v>122</v>
          </cell>
          <cell r="B121" t="str">
            <v>MESSILI</v>
          </cell>
          <cell r="C121" t="str">
            <v>AYA KHADIDJA</v>
          </cell>
          <cell r="D121" t="str">
            <v>12.10.04</v>
          </cell>
          <cell r="E121" t="str">
            <v>JMHD</v>
          </cell>
          <cell r="F121">
            <v>16</v>
          </cell>
          <cell r="G121" t="str">
            <v>MF</v>
          </cell>
        </row>
        <row r="122">
          <cell r="A122">
            <v>123</v>
          </cell>
          <cell r="B122" t="str">
            <v>GACEM</v>
          </cell>
          <cell r="C122" t="str">
            <v>KAMAR</v>
          </cell>
          <cell r="D122" t="str">
            <v>26.04.03</v>
          </cell>
          <cell r="E122" t="str">
            <v>JMHD</v>
          </cell>
          <cell r="F122">
            <v>16</v>
          </cell>
          <cell r="G122" t="str">
            <v>MF</v>
          </cell>
        </row>
        <row r="123">
          <cell r="A123">
            <v>124</v>
          </cell>
          <cell r="B123" t="str">
            <v>VAN CRAEN</v>
          </cell>
          <cell r="C123" t="str">
            <v>SOFIA</v>
          </cell>
          <cell r="D123" t="str">
            <v>14.11.04</v>
          </cell>
          <cell r="E123" t="str">
            <v>JMHD</v>
          </cell>
          <cell r="F123">
            <v>16</v>
          </cell>
          <cell r="G123" t="str">
            <v>MF</v>
          </cell>
        </row>
        <row r="124">
          <cell r="A124">
            <v>125</v>
          </cell>
          <cell r="B124" t="str">
            <v>ARAAR</v>
          </cell>
          <cell r="C124" t="str">
            <v>NESRINE</v>
          </cell>
          <cell r="D124" t="str">
            <v>06.12.04</v>
          </cell>
          <cell r="E124" t="str">
            <v>JMHD</v>
          </cell>
          <cell r="F124">
            <v>16</v>
          </cell>
          <cell r="G124" t="str">
            <v>MF</v>
          </cell>
        </row>
        <row r="125">
          <cell r="A125">
            <v>126</v>
          </cell>
          <cell r="B125" t="str">
            <v>MEHNAOUI</v>
          </cell>
          <cell r="C125" t="str">
            <v>RYMA</v>
          </cell>
          <cell r="D125" t="str">
            <v>16.01.04</v>
          </cell>
          <cell r="E125" t="str">
            <v>MBK</v>
          </cell>
          <cell r="F125">
            <v>16</v>
          </cell>
          <cell r="G125" t="str">
            <v>MF</v>
          </cell>
        </row>
        <row r="126">
          <cell r="A126">
            <v>127</v>
          </cell>
          <cell r="B126" t="str">
            <v>SAHRAOUI</v>
          </cell>
          <cell r="C126" t="str">
            <v>SABRINA</v>
          </cell>
          <cell r="D126" t="str">
            <v>07.11.03</v>
          </cell>
          <cell r="E126" t="str">
            <v>MSM</v>
          </cell>
          <cell r="F126">
            <v>16</v>
          </cell>
          <cell r="G126" t="str">
            <v>MF</v>
          </cell>
        </row>
        <row r="127">
          <cell r="A127">
            <v>128</v>
          </cell>
          <cell r="B127" t="str">
            <v>HALFAOUI</v>
          </cell>
          <cell r="C127" t="str">
            <v>SELMA</v>
          </cell>
          <cell r="D127" t="str">
            <v>04.07.03</v>
          </cell>
          <cell r="E127" t="str">
            <v>MSM</v>
          </cell>
          <cell r="F127">
            <v>16</v>
          </cell>
          <cell r="G127" t="str">
            <v>MF</v>
          </cell>
        </row>
        <row r="128">
          <cell r="A128">
            <v>129</v>
          </cell>
          <cell r="B128" t="str">
            <v>HASSOUNE</v>
          </cell>
          <cell r="C128" t="str">
            <v>SARA</v>
          </cell>
          <cell r="D128" t="str">
            <v>13.08.04</v>
          </cell>
          <cell r="E128" t="str">
            <v>MSM</v>
          </cell>
          <cell r="F128">
            <v>16</v>
          </cell>
          <cell r="G128" t="str">
            <v>MF</v>
          </cell>
        </row>
        <row r="129">
          <cell r="A129">
            <v>130</v>
          </cell>
          <cell r="B129" t="str">
            <v>BELKASMI</v>
          </cell>
          <cell r="C129" t="str">
            <v>DJIHANE</v>
          </cell>
          <cell r="D129" t="str">
            <v>23.07.04</v>
          </cell>
          <cell r="E129" t="str">
            <v>CNN</v>
          </cell>
          <cell r="F129">
            <v>16</v>
          </cell>
          <cell r="G129" t="str">
            <v>MF</v>
          </cell>
        </row>
        <row r="130">
          <cell r="A130">
            <v>131</v>
          </cell>
          <cell r="B130" t="str">
            <v>HOUMRI</v>
          </cell>
          <cell r="C130" t="str">
            <v>ZINEB REHAB</v>
          </cell>
          <cell r="D130" t="str">
            <v>17.07.04</v>
          </cell>
          <cell r="E130" t="str">
            <v>ASAPC</v>
          </cell>
          <cell r="F130">
            <v>16</v>
          </cell>
          <cell r="G130" t="str">
            <v>MF</v>
          </cell>
        </row>
        <row r="131">
          <cell r="A131">
            <v>132</v>
          </cell>
          <cell r="B131" t="str">
            <v>SADAOUI</v>
          </cell>
          <cell r="C131" t="str">
            <v>SARA RAHMA</v>
          </cell>
          <cell r="D131" t="str">
            <v>10.11.03</v>
          </cell>
          <cell r="E131" t="str">
            <v>ASAPC</v>
          </cell>
          <cell r="F131">
            <v>16</v>
          </cell>
          <cell r="G131" t="str">
            <v>MF</v>
          </cell>
        </row>
        <row r="132">
          <cell r="A132">
            <v>133</v>
          </cell>
          <cell r="B132" t="str">
            <v>LARBES</v>
          </cell>
          <cell r="C132" t="str">
            <v>NARDJES</v>
          </cell>
          <cell r="D132" t="str">
            <v>19.09.04</v>
          </cell>
          <cell r="E132" t="str">
            <v>ASAPC</v>
          </cell>
          <cell r="F132">
            <v>16</v>
          </cell>
          <cell r="G132" t="str">
            <v>MF</v>
          </cell>
        </row>
        <row r="133">
          <cell r="A133">
            <v>134</v>
          </cell>
          <cell r="B133" t="str">
            <v>HAMEL</v>
          </cell>
          <cell r="C133" t="str">
            <v>SAMIRA</v>
          </cell>
          <cell r="D133" t="str">
            <v>02.12.04</v>
          </cell>
          <cell r="E133" t="str">
            <v>CNN</v>
          </cell>
          <cell r="F133">
            <v>16</v>
          </cell>
          <cell r="G133" t="str">
            <v>MF</v>
          </cell>
        </row>
        <row r="134">
          <cell r="A134">
            <v>135</v>
          </cell>
          <cell r="B134" t="str">
            <v>SAADI</v>
          </cell>
          <cell r="C134" t="str">
            <v>ASSIA</v>
          </cell>
          <cell r="D134" t="str">
            <v>02.05.04</v>
          </cell>
          <cell r="E134" t="str">
            <v>CNN</v>
          </cell>
          <cell r="F134">
            <v>16</v>
          </cell>
          <cell r="G134" t="str">
            <v>MF</v>
          </cell>
        </row>
        <row r="135">
          <cell r="A135">
            <v>136</v>
          </cell>
          <cell r="B135" t="str">
            <v>BENMOHAMED</v>
          </cell>
          <cell r="C135" t="str">
            <v>ANAIS</v>
          </cell>
          <cell r="D135" t="str">
            <v>21.03.03</v>
          </cell>
          <cell r="E135" t="str">
            <v>CNN</v>
          </cell>
          <cell r="F135">
            <v>16</v>
          </cell>
          <cell r="G135" t="str">
            <v>MF</v>
          </cell>
        </row>
        <row r="136">
          <cell r="A136">
            <v>137</v>
          </cell>
          <cell r="B136" t="str">
            <v>GHOULI</v>
          </cell>
          <cell r="C136" t="str">
            <v>SERINE</v>
          </cell>
          <cell r="D136" t="str">
            <v>04.04.04</v>
          </cell>
          <cell r="E136" t="str">
            <v>CNN</v>
          </cell>
          <cell r="F136">
            <v>16</v>
          </cell>
          <cell r="G136" t="str">
            <v>MF</v>
          </cell>
        </row>
        <row r="137">
          <cell r="A137">
            <v>138</v>
          </cell>
          <cell r="B137" t="str">
            <v>LAKEL</v>
          </cell>
          <cell r="C137" t="str">
            <v>NARIMANE</v>
          </cell>
          <cell r="D137" t="str">
            <v>14.12.04</v>
          </cell>
          <cell r="E137" t="str">
            <v>NRBS</v>
          </cell>
          <cell r="F137">
            <v>16</v>
          </cell>
          <cell r="G137" t="str">
            <v>MF</v>
          </cell>
        </row>
        <row r="138">
          <cell r="A138">
            <v>139</v>
          </cell>
          <cell r="B138" t="str">
            <v>FELLAH</v>
          </cell>
          <cell r="C138" t="str">
            <v>KHADIDJA</v>
          </cell>
          <cell r="D138" t="str">
            <v>25.05.04</v>
          </cell>
          <cell r="E138" t="str">
            <v>CAAC</v>
          </cell>
          <cell r="F138">
            <v>16</v>
          </cell>
          <cell r="G138" t="str">
            <v>MF</v>
          </cell>
        </row>
        <row r="139">
          <cell r="A139">
            <v>140</v>
          </cell>
          <cell r="B139" t="str">
            <v>NEDRI</v>
          </cell>
          <cell r="C139" t="str">
            <v>CHOUROUK SHEMS</v>
          </cell>
          <cell r="D139" t="str">
            <v>26.12.03</v>
          </cell>
          <cell r="E139" t="str">
            <v>CAAC</v>
          </cell>
          <cell r="F139">
            <v>16</v>
          </cell>
          <cell r="G139" t="str">
            <v>MF</v>
          </cell>
        </row>
        <row r="140">
          <cell r="A140">
            <v>141</v>
          </cell>
          <cell r="B140" t="str">
            <v>BOUDISSA</v>
          </cell>
          <cell r="C140" t="str">
            <v>FERIEL</v>
          </cell>
          <cell r="D140" t="str">
            <v>30.10.05</v>
          </cell>
          <cell r="E140" t="str">
            <v>CAAC</v>
          </cell>
          <cell r="F140">
            <v>16</v>
          </cell>
          <cell r="G140" t="str">
            <v>MF</v>
          </cell>
        </row>
        <row r="141">
          <cell r="A141">
            <v>142</v>
          </cell>
          <cell r="B141" t="str">
            <v>LAKEL</v>
          </cell>
          <cell r="C141" t="str">
            <v>NAILA AOUAOUECHE</v>
          </cell>
          <cell r="D141" t="str">
            <v>14.12.04</v>
          </cell>
          <cell r="E141" t="str">
            <v>NRBS</v>
          </cell>
          <cell r="F141">
            <v>16</v>
          </cell>
          <cell r="G141" t="str">
            <v>MF</v>
          </cell>
        </row>
        <row r="142">
          <cell r="A142">
            <v>143</v>
          </cell>
          <cell r="B142" t="str">
            <v>DJADI</v>
          </cell>
          <cell r="C142" t="str">
            <v>SORAYA</v>
          </cell>
          <cell r="D142" t="str">
            <v>06.09.03</v>
          </cell>
          <cell r="E142" t="str">
            <v>NRBS</v>
          </cell>
          <cell r="F142">
            <v>16</v>
          </cell>
          <cell r="G142" t="str">
            <v>MF</v>
          </cell>
        </row>
        <row r="143">
          <cell r="A143">
            <v>144</v>
          </cell>
          <cell r="B143" t="str">
            <v>EL MOUFEK</v>
          </cell>
          <cell r="C143" t="str">
            <v>MERIEM</v>
          </cell>
          <cell r="D143" t="str">
            <v>25.05.04</v>
          </cell>
          <cell r="E143" t="str">
            <v>CRCheraga</v>
          </cell>
          <cell r="F143">
            <v>16</v>
          </cell>
          <cell r="G143" t="str">
            <v>MF</v>
          </cell>
        </row>
        <row r="144">
          <cell r="A144">
            <v>145</v>
          </cell>
          <cell r="B144" t="str">
            <v>FERGANE</v>
          </cell>
          <cell r="C144" t="str">
            <v>AYA</v>
          </cell>
          <cell r="D144" t="str">
            <v>19.04.04</v>
          </cell>
          <cell r="E144" t="str">
            <v>CRCheraga</v>
          </cell>
          <cell r="F144">
            <v>16</v>
          </cell>
          <cell r="G144" t="str">
            <v>MF</v>
          </cell>
        </row>
        <row r="145">
          <cell r="A145">
            <v>146</v>
          </cell>
          <cell r="B145" t="str">
            <v>CHAGHOUATI</v>
          </cell>
          <cell r="C145" t="str">
            <v>MARIA</v>
          </cell>
          <cell r="D145" t="str">
            <v>02.07.04</v>
          </cell>
          <cell r="E145" t="str">
            <v>CRCheraga</v>
          </cell>
          <cell r="F145">
            <v>16</v>
          </cell>
          <cell r="G145" t="str">
            <v>MF</v>
          </cell>
        </row>
        <row r="146">
          <cell r="A146">
            <v>147</v>
          </cell>
          <cell r="B146" t="str">
            <v>KROUBI</v>
          </cell>
          <cell r="C146" t="str">
            <v>MERIEM</v>
          </cell>
          <cell r="D146" t="str">
            <v>05.04.04</v>
          </cell>
          <cell r="E146" t="str">
            <v>NRDraria</v>
          </cell>
          <cell r="F146">
            <v>16</v>
          </cell>
          <cell r="G146" t="str">
            <v>MF</v>
          </cell>
        </row>
        <row r="147">
          <cell r="A147">
            <v>148</v>
          </cell>
          <cell r="B147" t="str">
            <v xml:space="preserve">FRAIHAT                          </v>
          </cell>
          <cell r="C147" t="str">
            <v>MANEL</v>
          </cell>
          <cell r="D147" t="str">
            <v>01.11.04</v>
          </cell>
          <cell r="E147" t="str">
            <v>JSMBA</v>
          </cell>
          <cell r="F147">
            <v>16</v>
          </cell>
          <cell r="G147" t="str">
            <v>MF</v>
          </cell>
        </row>
        <row r="148">
          <cell r="A148">
            <v>149</v>
          </cell>
          <cell r="B148" t="str">
            <v>BOUTINE</v>
          </cell>
          <cell r="C148" t="str">
            <v>RACHA</v>
          </cell>
          <cell r="D148" t="str">
            <v>19.04.03</v>
          </cell>
          <cell r="E148" t="str">
            <v>WAC</v>
          </cell>
          <cell r="F148">
            <v>16</v>
          </cell>
          <cell r="G148" t="str">
            <v>MF</v>
          </cell>
        </row>
        <row r="149">
          <cell r="A149">
            <v>150</v>
          </cell>
          <cell r="B149" t="str">
            <v>TOMACHE</v>
          </cell>
          <cell r="C149" t="str">
            <v>NORHANE</v>
          </cell>
          <cell r="D149" t="str">
            <v>01.01.03</v>
          </cell>
          <cell r="E149" t="str">
            <v>CRCheraga</v>
          </cell>
          <cell r="F149">
            <v>16</v>
          </cell>
          <cell r="G149" t="str">
            <v>MF</v>
          </cell>
        </row>
        <row r="150">
          <cell r="A150">
            <v>151</v>
          </cell>
          <cell r="B150" t="str">
            <v>GASMI</v>
          </cell>
          <cell r="C150" t="str">
            <v>FAIZA</v>
          </cell>
          <cell r="D150" t="str">
            <v>04.05.03</v>
          </cell>
          <cell r="E150" t="str">
            <v>CRCheraga</v>
          </cell>
          <cell r="F150">
            <v>16</v>
          </cell>
          <cell r="G150" t="str">
            <v>MF</v>
          </cell>
        </row>
        <row r="151">
          <cell r="A151">
            <v>152</v>
          </cell>
          <cell r="B151" t="str">
            <v>TOUALIT</v>
          </cell>
          <cell r="C151" t="str">
            <v>YASMINE INES</v>
          </cell>
          <cell r="D151" t="str">
            <v>20.01.04</v>
          </cell>
          <cell r="E151" t="str">
            <v>CRCheraga</v>
          </cell>
          <cell r="F151">
            <v>16</v>
          </cell>
          <cell r="G151" t="str">
            <v>MF</v>
          </cell>
        </row>
        <row r="152">
          <cell r="A152">
            <v>153</v>
          </cell>
          <cell r="B152" t="str">
            <v>TELDJA</v>
          </cell>
          <cell r="C152" t="str">
            <v>SARA</v>
          </cell>
          <cell r="D152" t="str">
            <v>27.97.04</v>
          </cell>
          <cell r="E152" t="str">
            <v>CNN</v>
          </cell>
          <cell r="F152">
            <v>16</v>
          </cell>
          <cell r="G152" t="str">
            <v>MF</v>
          </cell>
        </row>
        <row r="153">
          <cell r="A153">
            <v>154</v>
          </cell>
          <cell r="B153" t="str">
            <v>NMEDAOUAR</v>
          </cell>
          <cell r="C153" t="str">
            <v>BOUCHRA</v>
          </cell>
          <cell r="D153" t="str">
            <v>11.11.04</v>
          </cell>
          <cell r="E153" t="str">
            <v>NRBT</v>
          </cell>
          <cell r="F153">
            <v>16</v>
          </cell>
          <cell r="G153" t="str">
            <v>MF</v>
          </cell>
        </row>
        <row r="154">
          <cell r="A154">
            <v>155</v>
          </cell>
          <cell r="B154" t="str">
            <v>SENNOUNE</v>
          </cell>
          <cell r="C154" t="str">
            <v>WISSAM</v>
          </cell>
          <cell r="D154" t="str">
            <v>03.02.04</v>
          </cell>
          <cell r="E154" t="str">
            <v>WAC</v>
          </cell>
          <cell r="F154">
            <v>16</v>
          </cell>
          <cell r="G154" t="str">
            <v>MF</v>
          </cell>
        </row>
        <row r="155">
          <cell r="A155">
            <v>156</v>
          </cell>
          <cell r="B155" t="str">
            <v>BENRAMDANE</v>
          </cell>
          <cell r="C155" t="str">
            <v>MARIA HIBA</v>
          </cell>
          <cell r="D155" t="str">
            <v>27.07.04</v>
          </cell>
          <cell r="E155" t="str">
            <v>ARBEE</v>
          </cell>
          <cell r="F155">
            <v>16</v>
          </cell>
          <cell r="G155" t="str">
            <v>MF</v>
          </cell>
        </row>
        <row r="156">
          <cell r="A156">
            <v>157</v>
          </cell>
          <cell r="B156" t="str">
            <v>SADADOU</v>
          </cell>
          <cell r="C156" t="str">
            <v>ZAHIA</v>
          </cell>
          <cell r="D156" t="str">
            <v>03.02.04</v>
          </cell>
          <cell r="E156" t="str">
            <v>ARBEE</v>
          </cell>
          <cell r="F156">
            <v>16</v>
          </cell>
          <cell r="G156" t="str">
            <v>MF</v>
          </cell>
        </row>
        <row r="157">
          <cell r="A157">
            <v>158</v>
          </cell>
          <cell r="B157" t="str">
            <v>BOUREGAYA</v>
          </cell>
          <cell r="C157" t="str">
            <v>SABRINA</v>
          </cell>
          <cell r="D157" t="str">
            <v>09.11.04</v>
          </cell>
          <cell r="E157" t="str">
            <v>NRBT</v>
          </cell>
          <cell r="F157">
            <v>16</v>
          </cell>
          <cell r="G157" t="str">
            <v>MF</v>
          </cell>
        </row>
        <row r="158">
          <cell r="A158">
            <v>159</v>
          </cell>
          <cell r="B158" t="str">
            <v>HATHROUBI</v>
          </cell>
          <cell r="C158" t="str">
            <v>MALAK</v>
          </cell>
          <cell r="D158" t="str">
            <v>27.12.03</v>
          </cell>
          <cell r="E158" t="str">
            <v>NRBT</v>
          </cell>
          <cell r="F158">
            <v>16</v>
          </cell>
          <cell r="G158" t="str">
            <v>MF</v>
          </cell>
        </row>
        <row r="159">
          <cell r="A159">
            <v>160</v>
          </cell>
          <cell r="B159" t="str">
            <v>BIBI</v>
          </cell>
          <cell r="C159" t="str">
            <v>ASMA</v>
          </cell>
          <cell r="D159" t="str">
            <v>17.04.04</v>
          </cell>
          <cell r="E159" t="str">
            <v>NRBT</v>
          </cell>
          <cell r="F159">
            <v>16</v>
          </cell>
          <cell r="G159" t="str">
            <v>MF</v>
          </cell>
        </row>
        <row r="160">
          <cell r="A160">
            <v>161</v>
          </cell>
          <cell r="B160" t="str">
            <v>MERRI</v>
          </cell>
          <cell r="C160" t="str">
            <v>YASMINE</v>
          </cell>
          <cell r="D160" t="str">
            <v>19.12.04</v>
          </cell>
          <cell r="E160" t="str">
            <v>ASSN</v>
          </cell>
          <cell r="F160">
            <v>16</v>
          </cell>
          <cell r="G160" t="str">
            <v>MF</v>
          </cell>
        </row>
        <row r="161">
          <cell r="A161">
            <v>162</v>
          </cell>
          <cell r="B161" t="str">
            <v>CHELAA</v>
          </cell>
          <cell r="C161" t="str">
            <v>MANEL</v>
          </cell>
          <cell r="D161" t="str">
            <v>03.02.03</v>
          </cell>
          <cell r="E161" t="str">
            <v>NRDraria</v>
          </cell>
          <cell r="F161">
            <v>16</v>
          </cell>
          <cell r="G161" t="str">
            <v>MF</v>
          </cell>
        </row>
        <row r="162">
          <cell r="A162">
            <v>163</v>
          </cell>
          <cell r="B162" t="str">
            <v>BACHA</v>
          </cell>
          <cell r="C162" t="str">
            <v>NESRINE</v>
          </cell>
          <cell r="D162" t="str">
            <v>12.10.04</v>
          </cell>
          <cell r="E162" t="str">
            <v>ARBEE</v>
          </cell>
          <cell r="F162">
            <v>16</v>
          </cell>
          <cell r="G162" t="str">
            <v>MF</v>
          </cell>
        </row>
        <row r="163">
          <cell r="A163">
            <v>164</v>
          </cell>
          <cell r="B163" t="str">
            <v>HAMIDI</v>
          </cell>
          <cell r="C163" t="str">
            <v>CHAIMA</v>
          </cell>
          <cell r="D163" t="str">
            <v>06.09.03</v>
          </cell>
          <cell r="E163" t="str">
            <v>ARBEE</v>
          </cell>
          <cell r="F163">
            <v>16</v>
          </cell>
          <cell r="G163" t="str">
            <v>MF</v>
          </cell>
        </row>
        <row r="164">
          <cell r="A164">
            <v>165</v>
          </cell>
          <cell r="B164" t="str">
            <v>BENZIADA</v>
          </cell>
          <cell r="C164" t="str">
            <v>ANAIS WARDIA</v>
          </cell>
          <cell r="D164" t="str">
            <v>09.02.04</v>
          </cell>
          <cell r="E164" t="str">
            <v>ACW</v>
          </cell>
          <cell r="F164">
            <v>16</v>
          </cell>
          <cell r="G164" t="str">
            <v>MF</v>
          </cell>
        </row>
        <row r="165">
          <cell r="A165">
            <v>166</v>
          </cell>
          <cell r="B165" t="str">
            <v>KEBAILI</v>
          </cell>
          <cell r="C165" t="str">
            <v>NADJLA</v>
          </cell>
          <cell r="D165" t="str">
            <v>20.10.03</v>
          </cell>
          <cell r="E165" t="str">
            <v>NRDraria</v>
          </cell>
          <cell r="F165">
            <v>16</v>
          </cell>
          <cell r="G165" t="str">
            <v>MF</v>
          </cell>
        </row>
        <row r="166">
          <cell r="A166">
            <v>167</v>
          </cell>
          <cell r="B166" t="str">
            <v>ZEKKAOUI</v>
          </cell>
          <cell r="C166" t="str">
            <v>YASMINE</v>
          </cell>
          <cell r="D166" t="str">
            <v>09.12.04</v>
          </cell>
          <cell r="E166" t="str">
            <v>OSM</v>
          </cell>
          <cell r="F166">
            <v>16</v>
          </cell>
          <cell r="G166" t="str">
            <v>MF</v>
          </cell>
        </row>
        <row r="167">
          <cell r="A167">
            <v>168</v>
          </cell>
          <cell r="B167" t="str">
            <v>ABBAS</v>
          </cell>
          <cell r="C167" t="str">
            <v>KAOUTHER</v>
          </cell>
          <cell r="D167" t="str">
            <v>27.07.03</v>
          </cell>
          <cell r="E167" t="str">
            <v>OSM</v>
          </cell>
          <cell r="F167">
            <v>16</v>
          </cell>
          <cell r="G167" t="str">
            <v>MF</v>
          </cell>
        </row>
        <row r="168">
          <cell r="A168">
            <v>169</v>
          </cell>
          <cell r="B168" t="str">
            <v>BOUACHERIA</v>
          </cell>
          <cell r="C168" t="str">
            <v>SIHEM</v>
          </cell>
          <cell r="D168" t="str">
            <v>14.09.04</v>
          </cell>
          <cell r="E168" t="str">
            <v>OSM</v>
          </cell>
          <cell r="F168">
            <v>16</v>
          </cell>
          <cell r="G168" t="str">
            <v>MF</v>
          </cell>
        </row>
        <row r="169">
          <cell r="A169">
            <v>170</v>
          </cell>
          <cell r="B169" t="str">
            <v>FARAD</v>
          </cell>
          <cell r="C169" t="str">
            <v>YASMINE</v>
          </cell>
          <cell r="D169" t="str">
            <v>22.06.03</v>
          </cell>
          <cell r="E169" t="str">
            <v>OSM</v>
          </cell>
          <cell r="F169">
            <v>16</v>
          </cell>
          <cell r="G169" t="str">
            <v>MF</v>
          </cell>
        </row>
        <row r="170">
          <cell r="A170">
            <v>171</v>
          </cell>
          <cell r="B170" t="str">
            <v>ARAR</v>
          </cell>
          <cell r="C170" t="str">
            <v>LYDIA FATIMA</v>
          </cell>
          <cell r="D170" t="str">
            <v>19.10.03</v>
          </cell>
          <cell r="E170" t="str">
            <v>NBM</v>
          </cell>
          <cell r="F170">
            <v>16</v>
          </cell>
          <cell r="G170" t="str">
            <v>MF</v>
          </cell>
        </row>
        <row r="171">
          <cell r="A171">
            <v>172</v>
          </cell>
          <cell r="B171" t="str">
            <v>BEROUAL</v>
          </cell>
          <cell r="C171" t="str">
            <v>AYA</v>
          </cell>
          <cell r="D171" t="str">
            <v>20.07.04</v>
          </cell>
          <cell r="E171" t="str">
            <v>ESBE</v>
          </cell>
          <cell r="F171">
            <v>16</v>
          </cell>
          <cell r="G171" t="str">
            <v>MF</v>
          </cell>
        </row>
        <row r="172">
          <cell r="A172">
            <v>173</v>
          </cell>
          <cell r="B172" t="str">
            <v>LEKEHAL</v>
          </cell>
          <cell r="C172" t="str">
            <v>HADIL</v>
          </cell>
          <cell r="D172" t="str">
            <v>27.11.04</v>
          </cell>
          <cell r="E172" t="str">
            <v>ESBE</v>
          </cell>
          <cell r="F172">
            <v>16</v>
          </cell>
          <cell r="G172" t="str">
            <v>MF</v>
          </cell>
        </row>
        <row r="173">
          <cell r="A173">
            <v>174</v>
          </cell>
          <cell r="B173" t="str">
            <v>BERKANE</v>
          </cell>
          <cell r="C173" t="str">
            <v>AMIRA</v>
          </cell>
          <cell r="D173" t="str">
            <v>01.01.04</v>
          </cell>
          <cell r="E173" t="str">
            <v>OSM</v>
          </cell>
          <cell r="F173">
            <v>16</v>
          </cell>
          <cell r="G173" t="str">
            <v>MF</v>
          </cell>
        </row>
        <row r="174">
          <cell r="A174">
            <v>175</v>
          </cell>
          <cell r="B174" t="str">
            <v>ZERKAL</v>
          </cell>
          <cell r="C174" t="str">
            <v>IKRAM</v>
          </cell>
          <cell r="D174" t="str">
            <v>22.12.03</v>
          </cell>
          <cell r="E174" t="str">
            <v>SMS</v>
          </cell>
          <cell r="F174">
            <v>16</v>
          </cell>
          <cell r="G174" t="str">
            <v>MF</v>
          </cell>
        </row>
        <row r="175">
          <cell r="A175">
            <v>176</v>
          </cell>
          <cell r="B175" t="str">
            <v>KENTOUR</v>
          </cell>
          <cell r="C175" t="str">
            <v>HADIL</v>
          </cell>
          <cell r="D175" t="str">
            <v>10.10.04</v>
          </cell>
          <cell r="E175" t="str">
            <v>SMS</v>
          </cell>
          <cell r="F175">
            <v>16</v>
          </cell>
          <cell r="G175" t="str">
            <v>MF</v>
          </cell>
        </row>
        <row r="176">
          <cell r="A176">
            <v>177</v>
          </cell>
          <cell r="B176" t="str">
            <v>HADADI</v>
          </cell>
          <cell r="C176" t="str">
            <v>HOCINE</v>
          </cell>
          <cell r="D176" t="str">
            <v>01.11.04</v>
          </cell>
          <cell r="E176" t="str">
            <v>JMHD</v>
          </cell>
          <cell r="F176">
            <v>16</v>
          </cell>
          <cell r="G176" t="str">
            <v>MF</v>
          </cell>
        </row>
        <row r="177">
          <cell r="A177">
            <v>177</v>
          </cell>
          <cell r="B177" t="str">
            <v>LOUMI</v>
          </cell>
          <cell r="C177" t="str">
            <v>NASSIMA</v>
          </cell>
          <cell r="D177" t="str">
            <v>29.05.03</v>
          </cell>
          <cell r="E177" t="str">
            <v>OAB</v>
          </cell>
          <cell r="F177">
            <v>16</v>
          </cell>
          <cell r="G177" t="str">
            <v>MF</v>
          </cell>
        </row>
        <row r="178">
          <cell r="A178">
            <v>178</v>
          </cell>
          <cell r="B178" t="str">
            <v>HADDAD</v>
          </cell>
          <cell r="C178" t="str">
            <v>RANIA</v>
          </cell>
          <cell r="D178" t="str">
            <v>18.03.04</v>
          </cell>
          <cell r="E178" t="str">
            <v>CNN</v>
          </cell>
          <cell r="F178">
            <v>16</v>
          </cell>
          <cell r="G178" t="str">
            <v>MF</v>
          </cell>
        </row>
        <row r="179">
          <cell r="A179">
            <v>179</v>
          </cell>
          <cell r="B179" t="str">
            <v>HOUACINE</v>
          </cell>
          <cell r="C179" t="str">
            <v>SARAH</v>
          </cell>
          <cell r="D179" t="str">
            <v>06.08.04</v>
          </cell>
          <cell r="E179" t="str">
            <v>SSM</v>
          </cell>
          <cell r="F179">
            <v>16</v>
          </cell>
          <cell r="G179" t="str">
            <v>MF</v>
          </cell>
        </row>
        <row r="180">
          <cell r="A180">
            <v>181</v>
          </cell>
          <cell r="B180" t="str">
            <v>HADJ AHMED</v>
          </cell>
          <cell r="C180" t="str">
            <v>RASHA</v>
          </cell>
          <cell r="D180" t="str">
            <v>01.03.04</v>
          </cell>
          <cell r="E180" t="str">
            <v>MSM</v>
          </cell>
          <cell r="F180">
            <v>16</v>
          </cell>
          <cell r="G180" t="str">
            <v>MF</v>
          </cell>
        </row>
        <row r="181">
          <cell r="A181">
            <v>182</v>
          </cell>
          <cell r="B181" t="str">
            <v>SBIHI</v>
          </cell>
          <cell r="C181" t="str">
            <v>MEROUA</v>
          </cell>
          <cell r="D181" t="str">
            <v>28.03.03</v>
          </cell>
          <cell r="E181" t="str">
            <v>OSM</v>
          </cell>
          <cell r="F181">
            <v>16</v>
          </cell>
          <cell r="G181" t="str">
            <v>MF</v>
          </cell>
        </row>
        <row r="182">
          <cell r="A182">
            <v>183</v>
          </cell>
          <cell r="B182" t="str">
            <v>AHMINE</v>
          </cell>
          <cell r="C182" t="str">
            <v>AYA FARAH</v>
          </cell>
          <cell r="D182" t="str">
            <v>26.05.04</v>
          </cell>
          <cell r="E182" t="str">
            <v>OSM</v>
          </cell>
          <cell r="F182">
            <v>16</v>
          </cell>
          <cell r="G182" t="str">
            <v>MF</v>
          </cell>
        </row>
        <row r="183">
          <cell r="A183">
            <v>184</v>
          </cell>
          <cell r="B183" t="str">
            <v>REBBA</v>
          </cell>
          <cell r="C183" t="str">
            <v>MARIA MELINA</v>
          </cell>
          <cell r="D183" t="str">
            <v>17.11.04</v>
          </cell>
          <cell r="E183" t="str">
            <v>OSM</v>
          </cell>
          <cell r="F183">
            <v>16</v>
          </cell>
          <cell r="G183" t="str">
            <v>MF</v>
          </cell>
        </row>
        <row r="184">
          <cell r="A184">
            <v>185</v>
          </cell>
          <cell r="B184" t="str">
            <v>MEROUANE</v>
          </cell>
          <cell r="C184" t="str">
            <v>IKRAM</v>
          </cell>
          <cell r="D184" t="str">
            <v>18.12.03</v>
          </cell>
          <cell r="E184" t="str">
            <v>CAAC</v>
          </cell>
          <cell r="F184">
            <v>16</v>
          </cell>
          <cell r="G184" t="str">
            <v>MF</v>
          </cell>
        </row>
        <row r="185">
          <cell r="A185">
            <v>186</v>
          </cell>
          <cell r="B185" t="str">
            <v>DJAKNOUNE</v>
          </cell>
          <cell r="C185" t="str">
            <v>SERINE</v>
          </cell>
          <cell r="D185" t="str">
            <v>03.08.03</v>
          </cell>
          <cell r="E185" t="str">
            <v>CAAC</v>
          </cell>
          <cell r="F185">
            <v>16</v>
          </cell>
          <cell r="G185" t="str">
            <v>MF</v>
          </cell>
        </row>
        <row r="186">
          <cell r="A186">
            <v>190</v>
          </cell>
          <cell r="B186" t="str">
            <v>DAIMELLAH</v>
          </cell>
          <cell r="C186" t="str">
            <v>MOUNA</v>
          </cell>
          <cell r="D186" t="str">
            <v>07.06.04</v>
          </cell>
          <cell r="E186" t="str">
            <v>OAB</v>
          </cell>
          <cell r="F186">
            <v>16</v>
          </cell>
          <cell r="G186" t="str">
            <v>MF</v>
          </cell>
        </row>
        <row r="187">
          <cell r="A187">
            <v>191</v>
          </cell>
          <cell r="B187" t="str">
            <v>SOUKANE</v>
          </cell>
          <cell r="C187" t="str">
            <v>HIND YAMINA</v>
          </cell>
          <cell r="D187" t="str">
            <v>19.10.04</v>
          </cell>
          <cell r="E187" t="str">
            <v>CRCheraga</v>
          </cell>
          <cell r="F187">
            <v>16</v>
          </cell>
          <cell r="G187" t="str">
            <v>MF</v>
          </cell>
        </row>
        <row r="188">
          <cell r="A188">
            <v>192</v>
          </cell>
          <cell r="B188" t="str">
            <v>KESSAIMI</v>
          </cell>
          <cell r="C188" t="str">
            <v>ANYA</v>
          </cell>
          <cell r="D188" t="str">
            <v>12.03.04</v>
          </cell>
          <cell r="E188" t="str">
            <v>CAAC</v>
          </cell>
          <cell r="F188">
            <v>16</v>
          </cell>
          <cell r="G188" t="str">
            <v>MF</v>
          </cell>
        </row>
        <row r="189">
          <cell r="A189">
            <v>193</v>
          </cell>
          <cell r="B189" t="str">
            <v>ATMANE</v>
          </cell>
          <cell r="C189" t="str">
            <v>WISSEM</v>
          </cell>
          <cell r="D189" t="str">
            <v>22.04.04</v>
          </cell>
          <cell r="E189" t="str">
            <v>CAAC</v>
          </cell>
          <cell r="F189">
            <v>16</v>
          </cell>
          <cell r="G189" t="str">
            <v>MF</v>
          </cell>
        </row>
        <row r="190">
          <cell r="A190">
            <v>194</v>
          </cell>
          <cell r="B190" t="str">
            <v>AIT HOCINE</v>
          </cell>
          <cell r="C190" t="str">
            <v>MANEL</v>
          </cell>
          <cell r="D190" t="str">
            <v>22.11.04</v>
          </cell>
          <cell r="E190" t="str">
            <v>CAAC</v>
          </cell>
          <cell r="F190">
            <v>16</v>
          </cell>
          <cell r="G190" t="str">
            <v>MF</v>
          </cell>
        </row>
        <row r="191">
          <cell r="A191">
            <v>195</v>
          </cell>
          <cell r="B191" t="str">
            <v>BENDIAF</v>
          </cell>
          <cell r="C191" t="str">
            <v>ROMAISSA</v>
          </cell>
          <cell r="D191" t="str">
            <v>22.01.04</v>
          </cell>
          <cell r="E191" t="str">
            <v>CAAC</v>
          </cell>
          <cell r="F191">
            <v>16</v>
          </cell>
          <cell r="G191" t="str">
            <v>MF</v>
          </cell>
        </row>
        <row r="192">
          <cell r="A192">
            <v>196</v>
          </cell>
          <cell r="B192" t="str">
            <v>OURBIAH</v>
          </cell>
          <cell r="C192" t="str">
            <v>NESRINE</v>
          </cell>
          <cell r="D192" t="str">
            <v>30.08.04</v>
          </cell>
          <cell r="E192" t="str">
            <v>CAAC</v>
          </cell>
          <cell r="F192">
            <v>16</v>
          </cell>
          <cell r="G192" t="str">
            <v>MF</v>
          </cell>
        </row>
        <row r="193">
          <cell r="A193">
            <v>197</v>
          </cell>
          <cell r="B193" t="str">
            <v>TAIBI</v>
          </cell>
          <cell r="C193" t="str">
            <v>CHAHINEZ</v>
          </cell>
          <cell r="D193" t="str">
            <v>10.02.04</v>
          </cell>
          <cell r="E193" t="str">
            <v>CAAC</v>
          </cell>
          <cell r="F193">
            <v>16</v>
          </cell>
          <cell r="G193" t="str">
            <v>MF</v>
          </cell>
        </row>
        <row r="194">
          <cell r="A194">
            <v>198</v>
          </cell>
          <cell r="B194" t="str">
            <v>TELDJA</v>
          </cell>
          <cell r="C194" t="str">
            <v>HIND</v>
          </cell>
          <cell r="D194" t="str">
            <v>29.01.03</v>
          </cell>
          <cell r="E194" t="str">
            <v>CNN</v>
          </cell>
          <cell r="F194">
            <v>16</v>
          </cell>
          <cell r="G194" t="str">
            <v>MF</v>
          </cell>
        </row>
        <row r="195">
          <cell r="A195">
            <v>199</v>
          </cell>
          <cell r="B195" t="str">
            <v>DERICHE</v>
          </cell>
          <cell r="C195" t="str">
            <v>DINA</v>
          </cell>
          <cell r="D195" t="str">
            <v>14.06.04</v>
          </cell>
          <cell r="E195" t="str">
            <v>CNN</v>
          </cell>
          <cell r="F195">
            <v>16</v>
          </cell>
          <cell r="G195" t="str">
            <v>MF</v>
          </cell>
        </row>
        <row r="196">
          <cell r="A196">
            <v>200</v>
          </cell>
          <cell r="B196" t="str">
            <v>SAADI</v>
          </cell>
          <cell r="C196" t="str">
            <v>FATMA ZAHRA ASSIA</v>
          </cell>
          <cell r="D196" t="str">
            <v>24.08.04</v>
          </cell>
          <cell r="E196" t="str">
            <v>CNN</v>
          </cell>
          <cell r="F196">
            <v>16</v>
          </cell>
          <cell r="G196" t="str">
            <v>MF</v>
          </cell>
        </row>
        <row r="197">
          <cell r="A197">
            <v>201</v>
          </cell>
          <cell r="B197" t="str">
            <v>SAICHI</v>
          </cell>
          <cell r="C197" t="str">
            <v>AYA</v>
          </cell>
          <cell r="D197" t="str">
            <v>11.06.03</v>
          </cell>
          <cell r="E197" t="str">
            <v>CNN</v>
          </cell>
          <cell r="F197">
            <v>16</v>
          </cell>
          <cell r="G197" t="str">
            <v>MF</v>
          </cell>
        </row>
        <row r="198">
          <cell r="A198">
            <v>202</v>
          </cell>
          <cell r="B198" t="str">
            <v>BOUGRAB</v>
          </cell>
          <cell r="C198" t="str">
            <v>LINA WISSAM</v>
          </cell>
          <cell r="D198" t="str">
            <v>11.12.04</v>
          </cell>
          <cell r="E198" t="str">
            <v>ESBA</v>
          </cell>
          <cell r="F198">
            <v>16</v>
          </cell>
          <cell r="G198" t="str">
            <v>MF</v>
          </cell>
        </row>
        <row r="199">
          <cell r="A199">
            <v>203</v>
          </cell>
          <cell r="B199" t="str">
            <v>OUKACI</v>
          </cell>
          <cell r="C199" t="str">
            <v>YASMINE</v>
          </cell>
          <cell r="D199" t="str">
            <v>09.11.04</v>
          </cell>
          <cell r="E199" t="str">
            <v>ESBA</v>
          </cell>
          <cell r="F199">
            <v>16</v>
          </cell>
          <cell r="G199" t="str">
            <v>MF</v>
          </cell>
        </row>
        <row r="200">
          <cell r="A200">
            <v>204</v>
          </cell>
          <cell r="B200" t="str">
            <v>BELGHITAR</v>
          </cell>
          <cell r="C200" t="str">
            <v>MAROUA HAYAT</v>
          </cell>
          <cell r="D200" t="str">
            <v>21.11.04</v>
          </cell>
          <cell r="E200" t="str">
            <v>ESBA</v>
          </cell>
          <cell r="F200">
            <v>16</v>
          </cell>
          <cell r="G200" t="str">
            <v>MF</v>
          </cell>
        </row>
        <row r="201">
          <cell r="A201">
            <v>205</v>
          </cell>
          <cell r="B201" t="str">
            <v>BENZERROUG</v>
          </cell>
          <cell r="C201" t="str">
            <v>LINA</v>
          </cell>
          <cell r="D201" t="str">
            <v>11.10.03</v>
          </cell>
          <cell r="E201" t="str">
            <v>ROC</v>
          </cell>
          <cell r="F201">
            <v>16</v>
          </cell>
          <cell r="G201" t="str">
            <v>MF</v>
          </cell>
        </row>
        <row r="202">
          <cell r="A202">
            <v>206</v>
          </cell>
          <cell r="B202" t="str">
            <v>SABI</v>
          </cell>
          <cell r="C202" t="str">
            <v>AMEL F.ZOHRA</v>
          </cell>
          <cell r="D202" t="str">
            <v>01.12.03</v>
          </cell>
          <cell r="E202" t="str">
            <v>ESBA</v>
          </cell>
          <cell r="F202">
            <v>16</v>
          </cell>
          <cell r="G202" t="str">
            <v>MF</v>
          </cell>
        </row>
        <row r="203">
          <cell r="A203">
            <v>207</v>
          </cell>
          <cell r="B203" t="str">
            <v>LACHAB</v>
          </cell>
          <cell r="C203" t="str">
            <v>NADJET</v>
          </cell>
          <cell r="D203" t="str">
            <v>28.11.04</v>
          </cell>
          <cell r="E203" t="str">
            <v>NRDraria</v>
          </cell>
          <cell r="F203">
            <v>16</v>
          </cell>
          <cell r="G203" t="str">
            <v>MF</v>
          </cell>
        </row>
        <row r="204">
          <cell r="A204">
            <v>208</v>
          </cell>
          <cell r="B204" t="str">
            <v>BELHADDAD</v>
          </cell>
          <cell r="C204" t="str">
            <v>HANINE AYA SAADIA</v>
          </cell>
          <cell r="D204" t="str">
            <v>24.05.04</v>
          </cell>
          <cell r="E204" t="str">
            <v>NRDraria</v>
          </cell>
          <cell r="F204">
            <v>16</v>
          </cell>
          <cell r="G204" t="str">
            <v>MF</v>
          </cell>
        </row>
        <row r="205">
          <cell r="A205">
            <v>209</v>
          </cell>
          <cell r="B205" t="str">
            <v>BACHA</v>
          </cell>
          <cell r="C205" t="str">
            <v>AMIRA</v>
          </cell>
          <cell r="D205" t="str">
            <v>11.03.04</v>
          </cell>
          <cell r="E205" t="str">
            <v>NRDraria</v>
          </cell>
          <cell r="F205">
            <v>16</v>
          </cell>
          <cell r="G205" t="str">
            <v>MF</v>
          </cell>
        </row>
        <row r="206">
          <cell r="A206">
            <v>210</v>
          </cell>
          <cell r="B206" t="str">
            <v>CHEDAD</v>
          </cell>
          <cell r="C206" t="str">
            <v>MAROUA SAFAA</v>
          </cell>
          <cell r="D206" t="str">
            <v>02.03.04</v>
          </cell>
          <cell r="E206" t="str">
            <v>NRDraria</v>
          </cell>
          <cell r="F206">
            <v>16</v>
          </cell>
          <cell r="G206" t="str">
            <v>MF</v>
          </cell>
        </row>
        <row r="207">
          <cell r="A207">
            <v>211</v>
          </cell>
          <cell r="B207" t="str">
            <v>FRAHTIA</v>
          </cell>
          <cell r="C207" t="str">
            <v>OUM KELTOUM</v>
          </cell>
          <cell r="D207" t="str">
            <v>27.08.03</v>
          </cell>
          <cell r="E207" t="str">
            <v>NRDraria</v>
          </cell>
          <cell r="F207">
            <v>16</v>
          </cell>
          <cell r="G207" t="str">
            <v>MF</v>
          </cell>
        </row>
        <row r="208">
          <cell r="A208">
            <v>212</v>
          </cell>
          <cell r="B208" t="str">
            <v>GHERFI</v>
          </cell>
          <cell r="C208" t="str">
            <v>CHEBLA</v>
          </cell>
          <cell r="D208" t="str">
            <v>15.06.04</v>
          </cell>
          <cell r="E208" t="str">
            <v>NRDraria</v>
          </cell>
          <cell r="F208">
            <v>16</v>
          </cell>
          <cell r="G208" t="str">
            <v>MF</v>
          </cell>
        </row>
        <row r="209">
          <cell r="A209">
            <v>213</v>
          </cell>
          <cell r="B209" t="str">
            <v>AHMIA</v>
          </cell>
          <cell r="C209" t="str">
            <v>HOUDA</v>
          </cell>
          <cell r="D209" t="str">
            <v>11.02.03</v>
          </cell>
          <cell r="E209" t="str">
            <v>ROC</v>
          </cell>
          <cell r="F209">
            <v>16</v>
          </cell>
          <cell r="G209" t="str">
            <v>MF</v>
          </cell>
        </row>
        <row r="210">
          <cell r="A210">
            <v>214</v>
          </cell>
          <cell r="B210" t="str">
            <v>DANI</v>
          </cell>
          <cell r="C210" t="str">
            <v>MALIA</v>
          </cell>
          <cell r="D210" t="str">
            <v>03.07.04</v>
          </cell>
          <cell r="E210" t="str">
            <v>OAB</v>
          </cell>
          <cell r="F210">
            <v>16</v>
          </cell>
          <cell r="G210" t="str">
            <v>MF</v>
          </cell>
        </row>
        <row r="211">
          <cell r="A211">
            <v>215</v>
          </cell>
          <cell r="B211" t="str">
            <v>MESROUR</v>
          </cell>
          <cell r="C211" t="str">
            <v>AMINA</v>
          </cell>
          <cell r="D211" t="str">
            <v>09.06.04</v>
          </cell>
          <cell r="E211" t="str">
            <v>OAB</v>
          </cell>
          <cell r="F211">
            <v>16</v>
          </cell>
          <cell r="G211" t="str">
            <v>MF</v>
          </cell>
        </row>
        <row r="212">
          <cell r="A212">
            <v>216</v>
          </cell>
          <cell r="B212" t="str">
            <v>TAIBI</v>
          </cell>
          <cell r="C212" t="str">
            <v>MOUNI</v>
          </cell>
          <cell r="D212" t="str">
            <v>06.12.03</v>
          </cell>
          <cell r="E212" t="str">
            <v>CNN</v>
          </cell>
          <cell r="F212">
            <v>16</v>
          </cell>
          <cell r="G212" t="str">
            <v>MF</v>
          </cell>
        </row>
        <row r="213">
          <cell r="A213">
            <v>217</v>
          </cell>
          <cell r="B213" t="str">
            <v>BENRABAH</v>
          </cell>
          <cell r="C213" t="str">
            <v>FELLA</v>
          </cell>
          <cell r="D213" t="str">
            <v>05.07.04</v>
          </cell>
          <cell r="E213" t="str">
            <v>CNN</v>
          </cell>
          <cell r="F213">
            <v>16</v>
          </cell>
          <cell r="G213" t="str">
            <v>MF</v>
          </cell>
        </row>
        <row r="214">
          <cell r="A214">
            <v>218</v>
          </cell>
          <cell r="B214" t="str">
            <v>BOURICHE</v>
          </cell>
          <cell r="C214" t="str">
            <v>FATIMA ROMAISSA</v>
          </cell>
          <cell r="D214" t="str">
            <v>30.12.04</v>
          </cell>
          <cell r="E214" t="str">
            <v>CNN</v>
          </cell>
          <cell r="F214">
            <v>16</v>
          </cell>
          <cell r="G214" t="str">
            <v>MF</v>
          </cell>
        </row>
        <row r="215">
          <cell r="A215">
            <v>219</v>
          </cell>
          <cell r="B215" t="str">
            <v>KHENNOUZ</v>
          </cell>
          <cell r="C215" t="str">
            <v>SARAH</v>
          </cell>
          <cell r="D215" t="str">
            <v>19.10.04</v>
          </cell>
          <cell r="E215" t="str">
            <v>CNN</v>
          </cell>
          <cell r="F215">
            <v>16</v>
          </cell>
          <cell r="G215" t="str">
            <v>MF</v>
          </cell>
        </row>
        <row r="216">
          <cell r="A216">
            <v>220</v>
          </cell>
          <cell r="B216" t="str">
            <v>BIAD</v>
          </cell>
          <cell r="C216" t="str">
            <v>HADIL</v>
          </cell>
          <cell r="D216" t="str">
            <v>22.09.04</v>
          </cell>
          <cell r="E216" t="str">
            <v>COH</v>
          </cell>
          <cell r="F216">
            <v>16</v>
          </cell>
          <cell r="G216" t="str">
            <v>MF</v>
          </cell>
        </row>
        <row r="217">
          <cell r="A217">
            <v>221</v>
          </cell>
          <cell r="B217" t="str">
            <v>BELAMIDI</v>
          </cell>
          <cell r="C217" t="str">
            <v>CHAIMA</v>
          </cell>
          <cell r="D217" t="str">
            <v>23.06.03</v>
          </cell>
          <cell r="E217" t="str">
            <v>COH</v>
          </cell>
          <cell r="F217">
            <v>16</v>
          </cell>
          <cell r="G217" t="str">
            <v>MF</v>
          </cell>
        </row>
        <row r="218">
          <cell r="A218">
            <v>222</v>
          </cell>
          <cell r="B218" t="str">
            <v>SAIDI</v>
          </cell>
          <cell r="C218" t="str">
            <v>ZINEB</v>
          </cell>
          <cell r="D218" t="str">
            <v>27.11.04</v>
          </cell>
          <cell r="E218" t="str">
            <v>COH</v>
          </cell>
          <cell r="F218">
            <v>16</v>
          </cell>
          <cell r="G218" t="str">
            <v>MF</v>
          </cell>
        </row>
        <row r="219">
          <cell r="A219">
            <v>223</v>
          </cell>
          <cell r="B219" t="str">
            <v>OUKLI</v>
          </cell>
          <cell r="C219" t="str">
            <v>KHADIDJA</v>
          </cell>
          <cell r="D219" t="str">
            <v>01.03.03</v>
          </cell>
          <cell r="E219" t="str">
            <v>COH</v>
          </cell>
          <cell r="F219">
            <v>16</v>
          </cell>
          <cell r="G219" t="str">
            <v>MF</v>
          </cell>
        </row>
        <row r="220">
          <cell r="A220">
            <v>224</v>
          </cell>
          <cell r="B220" t="str">
            <v>RAHNI</v>
          </cell>
          <cell r="C220" t="str">
            <v>SONIA</v>
          </cell>
          <cell r="D220" t="str">
            <v>28.08.04</v>
          </cell>
          <cell r="E220" t="str">
            <v>MSM</v>
          </cell>
          <cell r="F220">
            <v>16</v>
          </cell>
          <cell r="G220" t="str">
            <v>MF</v>
          </cell>
        </row>
        <row r="221">
          <cell r="A221">
            <v>225</v>
          </cell>
          <cell r="B221" t="str">
            <v>BENOUR</v>
          </cell>
          <cell r="C221" t="str">
            <v>NEZLI</v>
          </cell>
          <cell r="D221" t="str">
            <v>07.03.04</v>
          </cell>
          <cell r="E221" t="str">
            <v>MSM</v>
          </cell>
          <cell r="F221">
            <v>16</v>
          </cell>
          <cell r="G221" t="str">
            <v>MF</v>
          </cell>
        </row>
        <row r="222">
          <cell r="A222">
            <v>226</v>
          </cell>
          <cell r="B222" t="str">
            <v xml:space="preserve">ZAIDI </v>
          </cell>
          <cell r="C222" t="str">
            <v>ALICIA</v>
          </cell>
          <cell r="D222" t="str">
            <v>24.10.03</v>
          </cell>
          <cell r="E222" t="str">
            <v>OCRouiba</v>
          </cell>
          <cell r="F222">
            <v>16</v>
          </cell>
          <cell r="G222" t="str">
            <v>MF</v>
          </cell>
        </row>
        <row r="223">
          <cell r="A223">
            <v>227</v>
          </cell>
          <cell r="B223" t="str">
            <v>LAKEHAL</v>
          </cell>
          <cell r="C223" t="str">
            <v>MARIA</v>
          </cell>
          <cell r="D223" t="str">
            <v>30.10.03</v>
          </cell>
          <cell r="E223" t="str">
            <v>OCRouiba</v>
          </cell>
          <cell r="F223">
            <v>16</v>
          </cell>
          <cell r="G223" t="str">
            <v>MF</v>
          </cell>
        </row>
        <row r="224">
          <cell r="A224">
            <v>228</v>
          </cell>
          <cell r="B224" t="str">
            <v>BOUDJEMIA</v>
          </cell>
          <cell r="C224" t="str">
            <v>DJENINE</v>
          </cell>
          <cell r="D224" t="str">
            <v>14.07.04</v>
          </cell>
          <cell r="E224" t="str">
            <v>OSM</v>
          </cell>
          <cell r="F224">
            <v>16</v>
          </cell>
          <cell r="G224" t="str">
            <v>MF</v>
          </cell>
        </row>
        <row r="225">
          <cell r="A225">
            <v>229</v>
          </cell>
          <cell r="B225" t="str">
            <v>BOUGUETTOUCHE</v>
          </cell>
          <cell r="C225" t="str">
            <v>FERIEL YASMINE</v>
          </cell>
          <cell r="D225" t="str">
            <v>11.06.03</v>
          </cell>
          <cell r="E225" t="str">
            <v>OSM</v>
          </cell>
          <cell r="F225">
            <v>16</v>
          </cell>
          <cell r="G225" t="str">
            <v>MF</v>
          </cell>
        </row>
        <row r="226">
          <cell r="A226">
            <v>230</v>
          </cell>
          <cell r="B226" t="str">
            <v>TOULMATINE</v>
          </cell>
          <cell r="C226" t="str">
            <v>KHEIRA LYDIA</v>
          </cell>
          <cell r="D226" t="str">
            <v>12.09.03</v>
          </cell>
          <cell r="E226" t="str">
            <v>OSM</v>
          </cell>
          <cell r="F226">
            <v>16</v>
          </cell>
          <cell r="G226" t="str">
            <v>MF</v>
          </cell>
        </row>
        <row r="227">
          <cell r="A227">
            <v>231</v>
          </cell>
          <cell r="B227" t="str">
            <v>ATTIA</v>
          </cell>
          <cell r="C227" t="str">
            <v>HABIBA SERINE</v>
          </cell>
          <cell r="D227" t="str">
            <v>22.09.03</v>
          </cell>
          <cell r="E227" t="str">
            <v>SSM</v>
          </cell>
          <cell r="F227">
            <v>16</v>
          </cell>
          <cell r="G227" t="str">
            <v>MF</v>
          </cell>
        </row>
        <row r="228">
          <cell r="A228">
            <v>232</v>
          </cell>
          <cell r="B228" t="str">
            <v>HADIDI</v>
          </cell>
          <cell r="C228" t="str">
            <v>NOURIANE</v>
          </cell>
          <cell r="D228" t="str">
            <v>27.02.03</v>
          </cell>
          <cell r="E228" t="str">
            <v>SSM</v>
          </cell>
          <cell r="F228">
            <v>16</v>
          </cell>
          <cell r="G228" t="str">
            <v>MF</v>
          </cell>
        </row>
        <row r="229">
          <cell r="A229">
            <v>233</v>
          </cell>
          <cell r="B229" t="str">
            <v>ALLET</v>
          </cell>
          <cell r="C229" t="str">
            <v>MAROUA</v>
          </cell>
          <cell r="D229" t="str">
            <v>09.07.03</v>
          </cell>
          <cell r="E229" t="str">
            <v>TADK</v>
          </cell>
          <cell r="F229">
            <v>16</v>
          </cell>
          <cell r="G229" t="str">
            <v>MF</v>
          </cell>
        </row>
        <row r="230">
          <cell r="A230">
            <v>234</v>
          </cell>
          <cell r="B230" t="str">
            <v>OUISSALAH</v>
          </cell>
          <cell r="C230" t="str">
            <v>CHAIMA</v>
          </cell>
          <cell r="D230" t="str">
            <v>31.01.04</v>
          </cell>
          <cell r="E230" t="str">
            <v>USN</v>
          </cell>
          <cell r="F230">
            <v>16</v>
          </cell>
          <cell r="G230" t="str">
            <v>MF</v>
          </cell>
        </row>
        <row r="231">
          <cell r="A231">
            <v>235</v>
          </cell>
          <cell r="B231" t="str">
            <v>BOURIF</v>
          </cell>
          <cell r="C231" t="str">
            <v>INES</v>
          </cell>
          <cell r="D231" t="str">
            <v>08.12.04</v>
          </cell>
          <cell r="E231" t="str">
            <v>ASAPC</v>
          </cell>
          <cell r="F231">
            <v>16</v>
          </cell>
          <cell r="G231" t="str">
            <v>MF</v>
          </cell>
        </row>
        <row r="232">
          <cell r="A232">
            <v>236</v>
          </cell>
          <cell r="B232" t="str">
            <v>YAHI</v>
          </cell>
          <cell r="C232" t="str">
            <v>IKRAM</v>
          </cell>
          <cell r="D232" t="str">
            <v>20.02.03</v>
          </cell>
          <cell r="E232" t="str">
            <v>ASAPC</v>
          </cell>
          <cell r="F232">
            <v>16</v>
          </cell>
          <cell r="G232" t="str">
            <v>MF</v>
          </cell>
        </row>
        <row r="233">
          <cell r="A233">
            <v>237</v>
          </cell>
          <cell r="B233" t="str">
            <v>GUENDOUZ</v>
          </cell>
          <cell r="C233" t="str">
            <v>NOUHAD</v>
          </cell>
          <cell r="D233" t="str">
            <v>24.08.04</v>
          </cell>
          <cell r="E233" t="str">
            <v>ASAPC</v>
          </cell>
          <cell r="F233">
            <v>16</v>
          </cell>
          <cell r="G233" t="str">
            <v>MF</v>
          </cell>
        </row>
        <row r="234">
          <cell r="A234">
            <v>238</v>
          </cell>
          <cell r="B234" t="str">
            <v>OUADI</v>
          </cell>
          <cell r="C234" t="str">
            <v>SOFIA</v>
          </cell>
          <cell r="D234" t="str">
            <v>07.06.04</v>
          </cell>
          <cell r="E234" t="str">
            <v>ASAPC</v>
          </cell>
          <cell r="F234">
            <v>16</v>
          </cell>
          <cell r="G234" t="str">
            <v>MF</v>
          </cell>
        </row>
        <row r="235">
          <cell r="A235">
            <v>239</v>
          </cell>
          <cell r="B235" t="str">
            <v>MELOUAH</v>
          </cell>
          <cell r="C235" t="str">
            <v>ABIR</v>
          </cell>
          <cell r="D235" t="str">
            <v>19.06.03</v>
          </cell>
          <cell r="E235" t="str">
            <v>CNN</v>
          </cell>
          <cell r="F235">
            <v>16</v>
          </cell>
          <cell r="G235" t="str">
            <v>MF</v>
          </cell>
        </row>
        <row r="236">
          <cell r="A236">
            <v>240</v>
          </cell>
          <cell r="B236" t="str">
            <v>SALEM BOUKHETACHE</v>
          </cell>
          <cell r="C236" t="str">
            <v>HOUDA YASMINE</v>
          </cell>
          <cell r="D236" t="str">
            <v>03.04.04</v>
          </cell>
          <cell r="E236" t="str">
            <v>CNN</v>
          </cell>
          <cell r="F236">
            <v>16</v>
          </cell>
          <cell r="G236" t="str">
            <v>MF</v>
          </cell>
        </row>
        <row r="237">
          <cell r="A237">
            <v>241</v>
          </cell>
          <cell r="B237" t="str">
            <v>BENTIZI</v>
          </cell>
          <cell r="C237" t="str">
            <v>INES NADINE</v>
          </cell>
          <cell r="D237" t="str">
            <v>24.05.04</v>
          </cell>
          <cell r="E237" t="str">
            <v>CNN</v>
          </cell>
          <cell r="F237">
            <v>16</v>
          </cell>
          <cell r="G237" t="str">
            <v>MF</v>
          </cell>
        </row>
        <row r="238">
          <cell r="A238">
            <v>242</v>
          </cell>
          <cell r="B238" t="str">
            <v>BAALOUL</v>
          </cell>
          <cell r="C238" t="str">
            <v>KAOUTER</v>
          </cell>
          <cell r="D238" t="str">
            <v>13.11.04</v>
          </cell>
          <cell r="E238" t="str">
            <v>JSSRouiba</v>
          </cell>
          <cell r="F238">
            <v>16</v>
          </cell>
          <cell r="G238" t="str">
            <v>MF</v>
          </cell>
        </row>
        <row r="239">
          <cell r="A239">
            <v>244</v>
          </cell>
          <cell r="B239" t="str">
            <v>TOUAT</v>
          </cell>
          <cell r="C239" t="str">
            <v>BOUCHRA</v>
          </cell>
          <cell r="D239" t="str">
            <v>08.04.04</v>
          </cell>
          <cell r="E239" t="str">
            <v>JSSRouiba</v>
          </cell>
          <cell r="F239">
            <v>16</v>
          </cell>
          <cell r="G239" t="str">
            <v>MF</v>
          </cell>
        </row>
        <row r="240">
          <cell r="A240">
            <v>245</v>
          </cell>
          <cell r="B240" t="str">
            <v>LASSAMI</v>
          </cell>
          <cell r="C240" t="str">
            <v>SELMA</v>
          </cell>
          <cell r="D240" t="str">
            <v>05.03.04</v>
          </cell>
          <cell r="E240" t="str">
            <v>JSSRouiba</v>
          </cell>
          <cell r="F240">
            <v>16</v>
          </cell>
          <cell r="G240" t="str">
            <v>MF</v>
          </cell>
        </row>
        <row r="241">
          <cell r="A241">
            <v>246</v>
          </cell>
          <cell r="B241" t="str">
            <v>KERMIA</v>
          </cell>
          <cell r="C241" t="str">
            <v>RABIAA</v>
          </cell>
          <cell r="D241" t="str">
            <v>19.02.03</v>
          </cell>
          <cell r="E241" t="str">
            <v>JSSRouiba</v>
          </cell>
          <cell r="F241">
            <v>16</v>
          </cell>
          <cell r="G241" t="str">
            <v>MF</v>
          </cell>
        </row>
        <row r="242">
          <cell r="A242">
            <v>247</v>
          </cell>
          <cell r="B242" t="str">
            <v>GHERBI</v>
          </cell>
          <cell r="C242" t="str">
            <v>SANA-LIZA</v>
          </cell>
          <cell r="D242" t="str">
            <v>11.04.04</v>
          </cell>
          <cell r="E242" t="str">
            <v>EAC</v>
          </cell>
          <cell r="F242">
            <v>16</v>
          </cell>
          <cell r="G242" t="str">
            <v>MF</v>
          </cell>
        </row>
        <row r="243">
          <cell r="A243">
            <v>248</v>
          </cell>
          <cell r="B243" t="str">
            <v>BELACEL</v>
          </cell>
          <cell r="C243" t="str">
            <v>LYNA</v>
          </cell>
          <cell r="D243" t="str">
            <v>05.09.03</v>
          </cell>
          <cell r="E243" t="str">
            <v>ASSN</v>
          </cell>
          <cell r="F243">
            <v>16</v>
          </cell>
          <cell r="G243" t="str">
            <v>MF</v>
          </cell>
        </row>
        <row r="244">
          <cell r="A244">
            <v>249</v>
          </cell>
          <cell r="B244" t="str">
            <v>BENABDELOUAHAB</v>
          </cell>
          <cell r="C244" t="str">
            <v>NAWEL</v>
          </cell>
          <cell r="D244" t="str">
            <v>01.01.03</v>
          </cell>
          <cell r="E244" t="str">
            <v>DRBS</v>
          </cell>
          <cell r="F244">
            <v>16</v>
          </cell>
          <cell r="G244" t="str">
            <v>MF</v>
          </cell>
        </row>
        <row r="245">
          <cell r="A245">
            <v>250</v>
          </cell>
          <cell r="B245" t="str">
            <v>KALAI</v>
          </cell>
          <cell r="C245" t="str">
            <v>ZAKIA</v>
          </cell>
          <cell r="D245" t="str">
            <v>13.11.03</v>
          </cell>
          <cell r="E245" t="str">
            <v>DRBS</v>
          </cell>
          <cell r="F245">
            <v>16</v>
          </cell>
          <cell r="G245" t="str">
            <v>MF</v>
          </cell>
        </row>
        <row r="246">
          <cell r="A246">
            <v>251</v>
          </cell>
          <cell r="B246" t="str">
            <v>SAADI</v>
          </cell>
          <cell r="C246" t="str">
            <v>ROUMAISSA</v>
          </cell>
          <cell r="D246" t="str">
            <v>28.02.03</v>
          </cell>
          <cell r="E246" t="str">
            <v>CRBEE</v>
          </cell>
          <cell r="F246">
            <v>16</v>
          </cell>
          <cell r="G246" t="str">
            <v>MF</v>
          </cell>
        </row>
        <row r="247">
          <cell r="A247">
            <v>252</v>
          </cell>
          <cell r="B247" t="str">
            <v>CHEBLAOUI</v>
          </cell>
          <cell r="C247" t="str">
            <v>HADJER</v>
          </cell>
          <cell r="D247" t="str">
            <v>16.02.03</v>
          </cell>
          <cell r="E247" t="str">
            <v>OAB</v>
          </cell>
          <cell r="F247">
            <v>16</v>
          </cell>
          <cell r="G247" t="str">
            <v>MF</v>
          </cell>
        </row>
        <row r="248">
          <cell r="A248">
            <v>253</v>
          </cell>
          <cell r="B248" t="str">
            <v>LALLOUCI</v>
          </cell>
          <cell r="C248" t="str">
            <v>LYNA NASSIMA</v>
          </cell>
          <cell r="D248" t="str">
            <v>25.02.03</v>
          </cell>
          <cell r="E248" t="str">
            <v>OAB</v>
          </cell>
          <cell r="F248">
            <v>16</v>
          </cell>
          <cell r="G248" t="str">
            <v>MF</v>
          </cell>
        </row>
        <row r="249">
          <cell r="A249">
            <v>254</v>
          </cell>
          <cell r="B249" t="str">
            <v>LALLALI</v>
          </cell>
          <cell r="C249" t="str">
            <v>YOUSRA</v>
          </cell>
          <cell r="D249" t="str">
            <v>22.05.04</v>
          </cell>
          <cell r="E249" t="str">
            <v>OAB</v>
          </cell>
          <cell r="F249">
            <v>16</v>
          </cell>
          <cell r="G249" t="str">
            <v>MF</v>
          </cell>
        </row>
        <row r="250">
          <cell r="A250">
            <v>255</v>
          </cell>
          <cell r="B250" t="str">
            <v>SALEM</v>
          </cell>
          <cell r="C250" t="str">
            <v>YOUSRA</v>
          </cell>
          <cell r="D250" t="str">
            <v>23.12.04</v>
          </cell>
          <cell r="E250" t="str">
            <v>USN</v>
          </cell>
          <cell r="F250">
            <v>16</v>
          </cell>
          <cell r="G250" t="str">
            <v>MF</v>
          </cell>
        </row>
        <row r="251">
          <cell r="A251">
            <v>256</v>
          </cell>
          <cell r="B251" t="str">
            <v>BENAISSA</v>
          </cell>
          <cell r="C251" t="str">
            <v>KHAOULA</v>
          </cell>
          <cell r="D251" t="str">
            <v>14.05.04</v>
          </cell>
          <cell r="E251" t="str">
            <v>ACW</v>
          </cell>
          <cell r="F251">
            <v>16</v>
          </cell>
          <cell r="G251" t="str">
            <v>MF</v>
          </cell>
        </row>
        <row r="252">
          <cell r="A252">
            <v>257</v>
          </cell>
          <cell r="B252" t="str">
            <v>BELARBI</v>
          </cell>
          <cell r="C252" t="str">
            <v>SABRINA</v>
          </cell>
          <cell r="D252" t="str">
            <v>28.11.03</v>
          </cell>
          <cell r="E252" t="str">
            <v>EAC</v>
          </cell>
          <cell r="F252">
            <v>16</v>
          </cell>
          <cell r="G252" t="str">
            <v>MF</v>
          </cell>
        </row>
        <row r="253">
          <cell r="A253">
            <v>258</v>
          </cell>
          <cell r="B253" t="str">
            <v>MESSAOUDI</v>
          </cell>
          <cell r="C253" t="str">
            <v>HANNANE</v>
          </cell>
          <cell r="D253" t="str">
            <v>08.07.04</v>
          </cell>
          <cell r="E253" t="str">
            <v>EAC</v>
          </cell>
          <cell r="F253">
            <v>16</v>
          </cell>
          <cell r="G253" t="str">
            <v>MF</v>
          </cell>
        </row>
        <row r="254">
          <cell r="A254">
            <v>259</v>
          </cell>
          <cell r="B254" t="str">
            <v>BATATA</v>
          </cell>
          <cell r="C254" t="str">
            <v>YOUSRA</v>
          </cell>
          <cell r="D254" t="str">
            <v>29.04.03</v>
          </cell>
          <cell r="E254" t="str">
            <v>JFBK</v>
          </cell>
          <cell r="F254">
            <v>16</v>
          </cell>
          <cell r="G254" t="str">
            <v>MF</v>
          </cell>
        </row>
        <row r="255">
          <cell r="A255">
            <v>260</v>
          </cell>
          <cell r="B255" t="str">
            <v>GUIOUS</v>
          </cell>
          <cell r="C255" t="str">
            <v>DOUAA SABRINA</v>
          </cell>
          <cell r="D255" t="str">
            <v>22.11.04</v>
          </cell>
          <cell r="E255" t="str">
            <v>JFBK</v>
          </cell>
          <cell r="F255">
            <v>16</v>
          </cell>
          <cell r="G255" t="str">
            <v>MF</v>
          </cell>
        </row>
        <row r="256">
          <cell r="A256">
            <v>261</v>
          </cell>
          <cell r="B256" t="str">
            <v>MEDJEBER</v>
          </cell>
          <cell r="C256" t="str">
            <v>SERINE</v>
          </cell>
          <cell r="D256" t="str">
            <v>18.04.03</v>
          </cell>
          <cell r="E256" t="str">
            <v>JFBK</v>
          </cell>
          <cell r="F256">
            <v>16</v>
          </cell>
          <cell r="G256" t="str">
            <v>MF</v>
          </cell>
        </row>
        <row r="257">
          <cell r="A257">
            <v>262</v>
          </cell>
          <cell r="B257" t="str">
            <v>SADI</v>
          </cell>
          <cell r="C257" t="str">
            <v>NABILA</v>
          </cell>
          <cell r="D257" t="str">
            <v>26.02.03</v>
          </cell>
          <cell r="E257" t="str">
            <v>JFBK</v>
          </cell>
          <cell r="F257">
            <v>16</v>
          </cell>
          <cell r="G257" t="str">
            <v>MF</v>
          </cell>
        </row>
        <row r="258">
          <cell r="A258">
            <v>263</v>
          </cell>
          <cell r="B258" t="str">
            <v>KIHAL</v>
          </cell>
          <cell r="C258" t="str">
            <v>WISSEM</v>
          </cell>
          <cell r="D258" t="str">
            <v>31.05.03</v>
          </cell>
          <cell r="E258" t="str">
            <v>JFBK</v>
          </cell>
          <cell r="F258">
            <v>16</v>
          </cell>
          <cell r="G258" t="str">
            <v>MF</v>
          </cell>
        </row>
        <row r="259">
          <cell r="A259">
            <v>264</v>
          </cell>
          <cell r="B259" t="str">
            <v>AISSAOUI</v>
          </cell>
          <cell r="C259" t="str">
            <v>MANEL DOUNIA</v>
          </cell>
          <cell r="D259" t="str">
            <v>13.03.03</v>
          </cell>
          <cell r="E259" t="str">
            <v>GSP</v>
          </cell>
          <cell r="F259">
            <v>16</v>
          </cell>
          <cell r="G259" t="str">
            <v>MF</v>
          </cell>
        </row>
        <row r="260">
          <cell r="A260">
            <v>265</v>
          </cell>
          <cell r="B260" t="str">
            <v>EL MOKHFI</v>
          </cell>
          <cell r="C260" t="str">
            <v>ALYA YASMINE</v>
          </cell>
          <cell r="D260" t="str">
            <v>23.03.04</v>
          </cell>
          <cell r="E260" t="str">
            <v>GSP</v>
          </cell>
          <cell r="F260">
            <v>16</v>
          </cell>
          <cell r="G260" t="str">
            <v>MF</v>
          </cell>
        </row>
        <row r="261">
          <cell r="A261">
            <v>266</v>
          </cell>
          <cell r="B261" t="str">
            <v>KEDJAR</v>
          </cell>
          <cell r="C261" t="str">
            <v>SERINE</v>
          </cell>
          <cell r="D261" t="str">
            <v>17.12.04</v>
          </cell>
          <cell r="E261" t="str">
            <v>GSP</v>
          </cell>
          <cell r="F261">
            <v>16</v>
          </cell>
          <cell r="G261" t="str">
            <v>MF</v>
          </cell>
        </row>
        <row r="262">
          <cell r="A262">
            <v>267</v>
          </cell>
          <cell r="B262" t="str">
            <v>MATTOS AUGUET</v>
          </cell>
          <cell r="C262" t="str">
            <v>HELENA BRIGITTE MARIA</v>
          </cell>
          <cell r="D262" t="str">
            <v>29.08.03</v>
          </cell>
          <cell r="E262" t="str">
            <v>GSP</v>
          </cell>
          <cell r="F262">
            <v>16</v>
          </cell>
          <cell r="G262" t="str">
            <v>MF</v>
          </cell>
        </row>
        <row r="263">
          <cell r="A263">
            <v>268</v>
          </cell>
          <cell r="B263" t="str">
            <v>MEBARKIA</v>
          </cell>
          <cell r="C263" t="str">
            <v>NARIMENE</v>
          </cell>
          <cell r="D263" t="str">
            <v>07.02.03</v>
          </cell>
          <cell r="E263" t="str">
            <v>GSP</v>
          </cell>
          <cell r="F263">
            <v>16</v>
          </cell>
          <cell r="G263" t="str">
            <v>MF</v>
          </cell>
        </row>
        <row r="264">
          <cell r="A264">
            <v>269</v>
          </cell>
          <cell r="B264" t="str">
            <v>BOUZBIB</v>
          </cell>
          <cell r="C264" t="str">
            <v>HANA ZOHRA</v>
          </cell>
          <cell r="D264" t="str">
            <v>28.04.03</v>
          </cell>
          <cell r="E264" t="str">
            <v>ASSN</v>
          </cell>
          <cell r="F264">
            <v>16</v>
          </cell>
          <cell r="G264" t="str">
            <v>MF</v>
          </cell>
        </row>
        <row r="265">
          <cell r="A265">
            <v>270</v>
          </cell>
          <cell r="B265" t="str">
            <v>BENAISSA</v>
          </cell>
          <cell r="C265" t="str">
            <v>YASMINE</v>
          </cell>
          <cell r="D265" t="str">
            <v>12.01.03</v>
          </cell>
          <cell r="E265" t="str">
            <v>ESH</v>
          </cell>
          <cell r="F265">
            <v>16</v>
          </cell>
          <cell r="G265" t="str">
            <v>MF</v>
          </cell>
        </row>
        <row r="266">
          <cell r="A266">
            <v>271</v>
          </cell>
          <cell r="B266" t="str">
            <v>SEDDIK</v>
          </cell>
          <cell r="C266" t="str">
            <v>SABRINE</v>
          </cell>
          <cell r="D266" t="str">
            <v>31.10.04</v>
          </cell>
          <cell r="E266" t="str">
            <v>ACW</v>
          </cell>
          <cell r="F266">
            <v>16</v>
          </cell>
          <cell r="G266" t="str">
            <v>MF</v>
          </cell>
        </row>
        <row r="267">
          <cell r="A267">
            <v>272</v>
          </cell>
          <cell r="B267" t="str">
            <v>BERCHICHE</v>
          </cell>
          <cell r="C267" t="str">
            <v>ANAIS</v>
          </cell>
          <cell r="D267" t="str">
            <v>16.02.03</v>
          </cell>
          <cell r="E267" t="str">
            <v>ACW</v>
          </cell>
          <cell r="F267">
            <v>16</v>
          </cell>
          <cell r="G267" t="str">
            <v>MF</v>
          </cell>
        </row>
        <row r="268">
          <cell r="A268">
            <v>273</v>
          </cell>
          <cell r="B268" t="str">
            <v>AHMED YAHIA</v>
          </cell>
          <cell r="C268" t="str">
            <v>MALAK</v>
          </cell>
          <cell r="D268" t="str">
            <v>25.02.04</v>
          </cell>
          <cell r="E268" t="str">
            <v>NBM</v>
          </cell>
          <cell r="F268">
            <v>16</v>
          </cell>
          <cell r="G268" t="str">
            <v>MF</v>
          </cell>
        </row>
        <row r="269">
          <cell r="A269">
            <v>274</v>
          </cell>
          <cell r="B269" t="str">
            <v>YENNOUNE</v>
          </cell>
          <cell r="C269" t="str">
            <v>LINA</v>
          </cell>
          <cell r="D269" t="str">
            <v>09.11.03</v>
          </cell>
          <cell r="E269" t="str">
            <v>NBM</v>
          </cell>
          <cell r="F269">
            <v>16</v>
          </cell>
          <cell r="G269" t="str">
            <v>MF</v>
          </cell>
        </row>
        <row r="270">
          <cell r="A270">
            <v>275</v>
          </cell>
          <cell r="B270" t="str">
            <v>RACHEDI</v>
          </cell>
          <cell r="C270" t="str">
            <v>NABILA</v>
          </cell>
          <cell r="D270" t="str">
            <v>29.05.04</v>
          </cell>
          <cell r="E270" t="str">
            <v>NBM</v>
          </cell>
          <cell r="F270">
            <v>16</v>
          </cell>
          <cell r="G270" t="str">
            <v>MF</v>
          </cell>
        </row>
        <row r="271">
          <cell r="A271">
            <v>276</v>
          </cell>
          <cell r="B271" t="str">
            <v>LALEM</v>
          </cell>
          <cell r="C271" t="str">
            <v>YASMINE</v>
          </cell>
          <cell r="D271" t="str">
            <v>27.06.03</v>
          </cell>
          <cell r="E271" t="str">
            <v>NBM</v>
          </cell>
          <cell r="F271">
            <v>16</v>
          </cell>
          <cell r="G271" t="str">
            <v>MF</v>
          </cell>
        </row>
        <row r="272">
          <cell r="A272">
            <v>277</v>
          </cell>
          <cell r="B272" t="str">
            <v>TOUIL</v>
          </cell>
          <cell r="C272" t="str">
            <v>MANEL</v>
          </cell>
          <cell r="D272" t="str">
            <v>24.02.04</v>
          </cell>
          <cell r="E272" t="str">
            <v>SSM</v>
          </cell>
          <cell r="F272">
            <v>16</v>
          </cell>
          <cell r="G272" t="str">
            <v>MF</v>
          </cell>
        </row>
        <row r="273">
          <cell r="A273">
            <v>278</v>
          </cell>
          <cell r="B273" t="str">
            <v>FEKHAR</v>
          </cell>
          <cell r="C273" t="str">
            <v>LYNA</v>
          </cell>
          <cell r="D273" t="str">
            <v>27.06.04</v>
          </cell>
          <cell r="E273" t="str">
            <v>SSM</v>
          </cell>
          <cell r="F273">
            <v>16</v>
          </cell>
          <cell r="G273" t="str">
            <v>MF</v>
          </cell>
        </row>
        <row r="274">
          <cell r="A274">
            <v>279</v>
          </cell>
          <cell r="B274" t="str">
            <v>ABDI</v>
          </cell>
          <cell r="C274" t="str">
            <v>TANIA</v>
          </cell>
          <cell r="D274" t="str">
            <v>10.10.04</v>
          </cell>
          <cell r="E274" t="str">
            <v>JMHD</v>
          </cell>
          <cell r="F274">
            <v>16</v>
          </cell>
          <cell r="G274" t="str">
            <v>MF</v>
          </cell>
        </row>
        <row r="275">
          <cell r="A275">
            <v>280</v>
          </cell>
          <cell r="B275" t="str">
            <v>KETTAB</v>
          </cell>
          <cell r="C275" t="str">
            <v>AHLEM</v>
          </cell>
          <cell r="D275" t="str">
            <v>16.07.03</v>
          </cell>
          <cell r="E275" t="str">
            <v>OAB</v>
          </cell>
          <cell r="F275">
            <v>16</v>
          </cell>
          <cell r="G275" t="str">
            <v>MF</v>
          </cell>
        </row>
        <row r="276">
          <cell r="A276">
            <v>281</v>
          </cell>
          <cell r="B276" t="str">
            <v>DJAKBOUB</v>
          </cell>
          <cell r="C276" t="str">
            <v>IKRAM</v>
          </cell>
          <cell r="D276" t="str">
            <v>13.04.03</v>
          </cell>
          <cell r="E276" t="str">
            <v>OAB</v>
          </cell>
          <cell r="F276">
            <v>16</v>
          </cell>
          <cell r="G276" t="str">
            <v>MF</v>
          </cell>
        </row>
        <row r="277">
          <cell r="A277">
            <v>282</v>
          </cell>
          <cell r="B277" t="str">
            <v>FORTAS</v>
          </cell>
          <cell r="C277" t="str">
            <v>MOUNIRA</v>
          </cell>
          <cell r="D277" t="str">
            <v>31.01.03</v>
          </cell>
          <cell r="E277" t="str">
            <v>MBK</v>
          </cell>
          <cell r="F277">
            <v>16</v>
          </cell>
          <cell r="G277" t="str">
            <v>MF</v>
          </cell>
        </row>
        <row r="278">
          <cell r="A278">
            <v>283</v>
          </cell>
          <cell r="B278" t="str">
            <v>MESSIOUD</v>
          </cell>
          <cell r="C278" t="str">
            <v>MAROUA</v>
          </cell>
          <cell r="D278" t="str">
            <v>13.02.04</v>
          </cell>
          <cell r="E278" t="str">
            <v>SSM</v>
          </cell>
          <cell r="F278">
            <v>16</v>
          </cell>
          <cell r="G278" t="str">
            <v>MF</v>
          </cell>
        </row>
        <row r="279">
          <cell r="A279">
            <v>284</v>
          </cell>
          <cell r="B279" t="str">
            <v>MAKALA</v>
          </cell>
          <cell r="C279" t="str">
            <v>ASMA</v>
          </cell>
          <cell r="D279" t="str">
            <v>29.01.03</v>
          </cell>
          <cell r="E279" t="str">
            <v>USNetCom</v>
          </cell>
          <cell r="F279">
            <v>16</v>
          </cell>
          <cell r="G279" t="str">
            <v>MF</v>
          </cell>
        </row>
        <row r="280">
          <cell r="A280">
            <v>285</v>
          </cell>
          <cell r="B280" t="str">
            <v>RABHI</v>
          </cell>
          <cell r="C280" t="str">
            <v>CHAIMA</v>
          </cell>
          <cell r="D280" t="str">
            <v>07.11.04</v>
          </cell>
          <cell r="E280" t="str">
            <v>WBRouiba</v>
          </cell>
          <cell r="F280">
            <v>16</v>
          </cell>
          <cell r="G280" t="str">
            <v>MF</v>
          </cell>
        </row>
        <row r="281">
          <cell r="A281">
            <v>286</v>
          </cell>
          <cell r="B281" t="str">
            <v>BELHEIFI</v>
          </cell>
          <cell r="C281" t="str">
            <v>MANEL</v>
          </cell>
          <cell r="D281" t="str">
            <v>04.01.03</v>
          </cell>
          <cell r="E281" t="str">
            <v>WBRouiba</v>
          </cell>
          <cell r="F281">
            <v>16</v>
          </cell>
          <cell r="G281" t="str">
            <v>MF</v>
          </cell>
        </row>
        <row r="282">
          <cell r="A282">
            <v>287</v>
          </cell>
          <cell r="B282" t="str">
            <v>SAHEB</v>
          </cell>
          <cell r="C282" t="str">
            <v>ROMAISSA</v>
          </cell>
          <cell r="D282" t="str">
            <v>14.05.04</v>
          </cell>
          <cell r="E282" t="str">
            <v>SMS</v>
          </cell>
          <cell r="F282">
            <v>16</v>
          </cell>
          <cell r="G282" t="str">
            <v>MF</v>
          </cell>
        </row>
        <row r="283">
          <cell r="A283">
            <v>288</v>
          </cell>
          <cell r="B283" t="str">
            <v>MOHAMDI</v>
          </cell>
          <cell r="C283" t="str">
            <v>MALAK FAZIA</v>
          </cell>
          <cell r="D283" t="str">
            <v>15.03.04</v>
          </cell>
          <cell r="E283" t="str">
            <v>USN</v>
          </cell>
          <cell r="F283">
            <v>16</v>
          </cell>
          <cell r="G283" t="str">
            <v>MF</v>
          </cell>
        </row>
        <row r="284">
          <cell r="A284">
            <v>289</v>
          </cell>
          <cell r="B284" t="str">
            <v>BELHIANI</v>
          </cell>
          <cell r="C284" t="str">
            <v>MALIKA</v>
          </cell>
          <cell r="D284" t="str">
            <v>21.11.04</v>
          </cell>
          <cell r="E284" t="str">
            <v>JMHD</v>
          </cell>
          <cell r="F284">
            <v>16</v>
          </cell>
          <cell r="G284" t="str">
            <v>MF</v>
          </cell>
        </row>
        <row r="285">
          <cell r="A285">
            <v>290</v>
          </cell>
          <cell r="B285" t="str">
            <v>FLASSOULI</v>
          </cell>
          <cell r="C285" t="str">
            <v>SARA</v>
          </cell>
          <cell r="D285" t="str">
            <v>14.05.04</v>
          </cell>
          <cell r="E285" t="str">
            <v>CRBDB</v>
          </cell>
          <cell r="F285">
            <v>16</v>
          </cell>
          <cell r="G285" t="str">
            <v>MF</v>
          </cell>
        </row>
        <row r="286">
          <cell r="A286">
            <v>291</v>
          </cell>
          <cell r="B286" t="str">
            <v>SADAT</v>
          </cell>
          <cell r="C286" t="str">
            <v>SIHEM</v>
          </cell>
          <cell r="D286" t="str">
            <v>03.08.03</v>
          </cell>
          <cell r="E286" t="str">
            <v>SSM</v>
          </cell>
          <cell r="F286">
            <v>16</v>
          </cell>
          <cell r="G286" t="str">
            <v>MF</v>
          </cell>
        </row>
        <row r="287">
          <cell r="A287">
            <v>292</v>
          </cell>
          <cell r="B287" t="str">
            <v>MESSAOUDI</v>
          </cell>
          <cell r="C287" t="str">
            <v>BELKIS</v>
          </cell>
          <cell r="D287" t="str">
            <v>11.01.03</v>
          </cell>
          <cell r="E287" t="str">
            <v>SSM</v>
          </cell>
          <cell r="F287">
            <v>16</v>
          </cell>
          <cell r="G287" t="str">
            <v>MF</v>
          </cell>
        </row>
        <row r="288">
          <cell r="A288">
            <v>293</v>
          </cell>
          <cell r="B288" t="str">
            <v>HAINE</v>
          </cell>
          <cell r="C288" t="str">
            <v>MERIEM</v>
          </cell>
          <cell r="D288" t="str">
            <v>13.04.04</v>
          </cell>
          <cell r="E288" t="str">
            <v>WRBSM</v>
          </cell>
          <cell r="F288">
            <v>16</v>
          </cell>
          <cell r="G288" t="str">
            <v>MF</v>
          </cell>
        </row>
        <row r="289">
          <cell r="A289">
            <v>294</v>
          </cell>
          <cell r="B289" t="str">
            <v>ARAB</v>
          </cell>
          <cell r="C289" t="str">
            <v>NIHAD</v>
          </cell>
          <cell r="D289" t="str">
            <v>22.06.04</v>
          </cell>
          <cell r="E289" t="str">
            <v>COR</v>
          </cell>
          <cell r="F289">
            <v>16</v>
          </cell>
          <cell r="G289" t="str">
            <v>MF</v>
          </cell>
        </row>
        <row r="290">
          <cell r="A290">
            <v>295</v>
          </cell>
          <cell r="B290" t="str">
            <v>HABES</v>
          </cell>
          <cell r="C290" t="str">
            <v>LINA</v>
          </cell>
          <cell r="D290" t="str">
            <v>07.06.04</v>
          </cell>
          <cell r="E290" t="str">
            <v xml:space="preserve">COR </v>
          </cell>
          <cell r="F290">
            <v>16</v>
          </cell>
          <cell r="G290" t="str">
            <v>MF</v>
          </cell>
        </row>
        <row r="291">
          <cell r="A291">
            <v>296</v>
          </cell>
          <cell r="B291" t="str">
            <v>AMIRIOU</v>
          </cell>
          <cell r="C291" t="str">
            <v>SALMA</v>
          </cell>
          <cell r="D291" t="str">
            <v>15.06.04</v>
          </cell>
          <cell r="E291" t="str">
            <v>COR</v>
          </cell>
          <cell r="F291">
            <v>16</v>
          </cell>
          <cell r="G291" t="str">
            <v>MF</v>
          </cell>
        </row>
        <row r="292">
          <cell r="A292">
            <v>297</v>
          </cell>
          <cell r="B292" t="str">
            <v>HAOUACHE</v>
          </cell>
          <cell r="C292" t="str">
            <v>MANEL</v>
          </cell>
          <cell r="D292" t="str">
            <v>04.12.03</v>
          </cell>
          <cell r="E292" t="str">
            <v>WAC</v>
          </cell>
          <cell r="F292">
            <v>16</v>
          </cell>
          <cell r="G292" t="str">
            <v>MF</v>
          </cell>
        </row>
        <row r="293">
          <cell r="A293">
            <v>298</v>
          </cell>
          <cell r="B293" t="str">
            <v>CHEKOUAL</v>
          </cell>
          <cell r="C293" t="str">
            <v>MARIA</v>
          </cell>
          <cell r="D293" t="str">
            <v>02.07.04</v>
          </cell>
          <cell r="E293" t="str">
            <v>JMHD</v>
          </cell>
          <cell r="F293">
            <v>16</v>
          </cell>
          <cell r="G293" t="str">
            <v>MF</v>
          </cell>
        </row>
        <row r="294">
          <cell r="A294">
            <v>299</v>
          </cell>
          <cell r="B294" t="str">
            <v>SEKHOUM</v>
          </cell>
          <cell r="C294" t="str">
            <v>MARIE</v>
          </cell>
          <cell r="D294" t="str">
            <v>16.03.03</v>
          </cell>
          <cell r="E294" t="str">
            <v>JSMBA</v>
          </cell>
          <cell r="F294">
            <v>16</v>
          </cell>
          <cell r="G294" t="str">
            <v>MF</v>
          </cell>
        </row>
        <row r="295">
          <cell r="A295">
            <v>300</v>
          </cell>
          <cell r="B295" t="str">
            <v>REZIK</v>
          </cell>
          <cell r="C295" t="str">
            <v>DARINA HADIL</v>
          </cell>
          <cell r="D295" t="str">
            <v>27.06.03</v>
          </cell>
          <cell r="E295" t="str">
            <v>JSMBA</v>
          </cell>
          <cell r="F295">
            <v>16</v>
          </cell>
          <cell r="G295" t="str">
            <v>MF</v>
          </cell>
        </row>
        <row r="296">
          <cell r="A296">
            <v>301</v>
          </cell>
          <cell r="B296" t="str">
            <v>BRAHIMI</v>
          </cell>
          <cell r="C296" t="str">
            <v>RANIA</v>
          </cell>
          <cell r="D296" t="str">
            <v>07.04.04</v>
          </cell>
          <cell r="E296" t="str">
            <v>USN</v>
          </cell>
          <cell r="F296">
            <v>16</v>
          </cell>
          <cell r="G296" t="str">
            <v>MF</v>
          </cell>
        </row>
        <row r="297">
          <cell r="A297">
            <v>361</v>
          </cell>
          <cell r="B297" t="str">
            <v>SNOUCI</v>
          </cell>
          <cell r="C297" t="str">
            <v>FELLA</v>
          </cell>
          <cell r="D297" t="str">
            <v>13.04.03</v>
          </cell>
          <cell r="E297" t="str">
            <v>SSM</v>
          </cell>
          <cell r="F297">
            <v>16</v>
          </cell>
          <cell r="G297" t="str">
            <v>MF</v>
          </cell>
        </row>
        <row r="298">
          <cell r="A298">
            <v>362</v>
          </cell>
          <cell r="B298" t="str">
            <v>NAIT  YAHIA</v>
          </cell>
          <cell r="C298" t="str">
            <v>LYDIA</v>
          </cell>
          <cell r="D298" t="str">
            <v>30.11.04</v>
          </cell>
          <cell r="E298" t="str">
            <v>CRCheraga</v>
          </cell>
          <cell r="F298">
            <v>16</v>
          </cell>
          <cell r="G298" t="str">
            <v>MF</v>
          </cell>
        </row>
        <row r="299">
          <cell r="A299">
            <v>363</v>
          </cell>
          <cell r="B299" t="str">
            <v>YAHIAOUI</v>
          </cell>
          <cell r="C299" t="str">
            <v>HEYEM</v>
          </cell>
          <cell r="D299" t="str">
            <v>06.11.03</v>
          </cell>
          <cell r="E299" t="str">
            <v>CRCheraga</v>
          </cell>
          <cell r="F299">
            <v>16</v>
          </cell>
          <cell r="G299" t="str">
            <v>MF</v>
          </cell>
        </row>
        <row r="300">
          <cell r="A300">
            <v>364</v>
          </cell>
          <cell r="B300" t="str">
            <v>TOUABTI</v>
          </cell>
          <cell r="C300" t="str">
            <v>YASMINE</v>
          </cell>
          <cell r="D300" t="str">
            <v>12.05.03</v>
          </cell>
          <cell r="E300" t="str">
            <v>CRCheraga</v>
          </cell>
          <cell r="F300">
            <v>16</v>
          </cell>
          <cell r="G300" t="str">
            <v>MF</v>
          </cell>
        </row>
        <row r="301">
          <cell r="A301">
            <v>365</v>
          </cell>
          <cell r="B301" t="str">
            <v>BELAEBI</v>
          </cell>
          <cell r="C301" t="str">
            <v>SARAH SOUMEYA</v>
          </cell>
          <cell r="D301" t="str">
            <v>25.02.04</v>
          </cell>
          <cell r="E301" t="str">
            <v>EAC</v>
          </cell>
          <cell r="F301">
            <v>16</v>
          </cell>
          <cell r="G301" t="str">
            <v>MF</v>
          </cell>
        </row>
        <row r="302">
          <cell r="A302">
            <v>366</v>
          </cell>
          <cell r="B302" t="str">
            <v>ATMANI</v>
          </cell>
          <cell r="C302" t="str">
            <v>NARIMANE</v>
          </cell>
          <cell r="D302" t="str">
            <v>18.08.03</v>
          </cell>
          <cell r="E302" t="str">
            <v>EAC</v>
          </cell>
          <cell r="F302">
            <v>16</v>
          </cell>
          <cell r="G302" t="str">
            <v>MF</v>
          </cell>
        </row>
        <row r="303">
          <cell r="A303">
            <v>367</v>
          </cell>
          <cell r="B303" t="str">
            <v>ACHOURI</v>
          </cell>
          <cell r="C303" t="str">
            <v>CHIRAZ</v>
          </cell>
          <cell r="D303" t="str">
            <v>14.04.04</v>
          </cell>
          <cell r="E303" t="str">
            <v>SCOTTO</v>
          </cell>
          <cell r="F303">
            <v>16</v>
          </cell>
          <cell r="G303" t="str">
            <v>MF</v>
          </cell>
        </row>
        <row r="304">
          <cell r="A304">
            <v>368</v>
          </cell>
          <cell r="B304" t="str">
            <v>HARRIRECHE</v>
          </cell>
          <cell r="C304" t="str">
            <v>SARAH</v>
          </cell>
          <cell r="D304" t="str">
            <v>22.11.03</v>
          </cell>
          <cell r="E304" t="str">
            <v>CAAC</v>
          </cell>
          <cell r="F304">
            <v>16</v>
          </cell>
          <cell r="G304" t="str">
            <v>MF</v>
          </cell>
        </row>
        <row r="305">
          <cell r="A305">
            <v>369</v>
          </cell>
          <cell r="B305" t="str">
            <v>TAIEBA</v>
          </cell>
          <cell r="C305" t="str">
            <v>SAFA</v>
          </cell>
          <cell r="D305" t="str">
            <v>10.10.03</v>
          </cell>
          <cell r="E305" t="str">
            <v>ESBA</v>
          </cell>
          <cell r="F305">
            <v>16</v>
          </cell>
          <cell r="G305" t="str">
            <v>MF</v>
          </cell>
        </row>
        <row r="306">
          <cell r="A306">
            <v>370</v>
          </cell>
          <cell r="B306" t="str">
            <v>IDDOUCHENE</v>
          </cell>
          <cell r="C306" t="str">
            <v>SONIA</v>
          </cell>
          <cell r="D306" t="str">
            <v>22.06.04</v>
          </cell>
          <cell r="E306" t="str">
            <v>OSM</v>
          </cell>
          <cell r="F306">
            <v>16</v>
          </cell>
          <cell r="G306" t="str">
            <v>MF</v>
          </cell>
        </row>
        <row r="307">
          <cell r="A307">
            <v>371</v>
          </cell>
          <cell r="B307" t="str">
            <v>HADDOU</v>
          </cell>
          <cell r="C307" t="str">
            <v>KAWTER NORHANE</v>
          </cell>
          <cell r="D307" t="str">
            <v>09.12.03</v>
          </cell>
          <cell r="E307" t="str">
            <v>CRBDB</v>
          </cell>
          <cell r="F307">
            <v>16</v>
          </cell>
          <cell r="G307" t="str">
            <v>MF</v>
          </cell>
        </row>
        <row r="308">
          <cell r="A308">
            <v>372</v>
          </cell>
          <cell r="B308" t="str">
            <v>BOULAKHRAS</v>
          </cell>
          <cell r="C308" t="str">
            <v>NAILA</v>
          </cell>
          <cell r="D308" t="str">
            <v>11.11.03</v>
          </cell>
          <cell r="E308" t="str">
            <v>CAAC</v>
          </cell>
          <cell r="F308">
            <v>16</v>
          </cell>
          <cell r="G308" t="str">
            <v>MF</v>
          </cell>
        </row>
        <row r="309">
          <cell r="A309">
            <v>373</v>
          </cell>
          <cell r="B309" t="str">
            <v>HADJ LAZIB</v>
          </cell>
          <cell r="C309" t="str">
            <v>SERINE</v>
          </cell>
          <cell r="D309" t="str">
            <v>03.11.04</v>
          </cell>
          <cell r="E309" t="str">
            <v>JSMBA</v>
          </cell>
          <cell r="F309">
            <v>16</v>
          </cell>
          <cell r="G309" t="str">
            <v>MF</v>
          </cell>
        </row>
        <row r="310">
          <cell r="A310">
            <v>373</v>
          </cell>
          <cell r="B310" t="str">
            <v>OUBAICHE</v>
          </cell>
          <cell r="C310" t="str">
            <v>IMANE SARAH</v>
          </cell>
          <cell r="D310" t="str">
            <v>19.03.04</v>
          </cell>
          <cell r="E310" t="str">
            <v>JFBK</v>
          </cell>
          <cell r="F310">
            <v>16</v>
          </cell>
          <cell r="G310" t="str">
            <v>MF</v>
          </cell>
        </row>
        <row r="311">
          <cell r="A311">
            <v>374</v>
          </cell>
          <cell r="B311" t="str">
            <v>BAITICHE</v>
          </cell>
          <cell r="C311" t="str">
            <v>SARAH</v>
          </cell>
          <cell r="D311" t="str">
            <v>19.10.04</v>
          </cell>
          <cell r="E311" t="str">
            <v>JSMBA</v>
          </cell>
          <cell r="F311">
            <v>16</v>
          </cell>
          <cell r="G311" t="str">
            <v>MF</v>
          </cell>
        </row>
        <row r="312">
          <cell r="A312">
            <v>374</v>
          </cell>
          <cell r="B312" t="str">
            <v>BOUZID</v>
          </cell>
          <cell r="C312" t="str">
            <v>HANANE</v>
          </cell>
          <cell r="D312" t="str">
            <v>24.10.04</v>
          </cell>
          <cell r="E312" t="str">
            <v>JFBK</v>
          </cell>
          <cell r="F312">
            <v>16</v>
          </cell>
          <cell r="G312" t="str">
            <v>MF</v>
          </cell>
        </row>
        <row r="313">
          <cell r="A313">
            <v>375</v>
          </cell>
          <cell r="B313" t="str">
            <v>IDDIR</v>
          </cell>
          <cell r="C313" t="str">
            <v>MARIA</v>
          </cell>
          <cell r="D313" t="str">
            <v>15.08.04</v>
          </cell>
          <cell r="E313" t="str">
            <v>ESEBab El Oued</v>
          </cell>
          <cell r="F313">
            <v>16</v>
          </cell>
          <cell r="G313" t="str">
            <v>MF</v>
          </cell>
        </row>
        <row r="314">
          <cell r="A314">
            <v>375</v>
          </cell>
          <cell r="B314" t="str">
            <v>RAHOU</v>
          </cell>
          <cell r="C314" t="str">
            <v>NOUR</v>
          </cell>
          <cell r="D314" t="str">
            <v>25.11.04</v>
          </cell>
          <cell r="E314" t="str">
            <v>JSMBA</v>
          </cell>
          <cell r="F314">
            <v>16</v>
          </cell>
          <cell r="G314" t="str">
            <v>MF</v>
          </cell>
        </row>
        <row r="315">
          <cell r="A315">
            <v>376</v>
          </cell>
          <cell r="B315" t="str">
            <v>BENMOHAND</v>
          </cell>
          <cell r="C315" t="str">
            <v>ANAIS</v>
          </cell>
          <cell r="D315" t="str">
            <v>15.10.03</v>
          </cell>
          <cell r="E315" t="str">
            <v>CNN</v>
          </cell>
          <cell r="F315">
            <v>16</v>
          </cell>
          <cell r="G315" t="str">
            <v>MF</v>
          </cell>
        </row>
        <row r="316">
          <cell r="A316">
            <v>376</v>
          </cell>
          <cell r="B316" t="str">
            <v>BOUCHRIT</v>
          </cell>
          <cell r="C316" t="str">
            <v>SARAH</v>
          </cell>
          <cell r="D316" t="str">
            <v>08.11.03</v>
          </cell>
          <cell r="E316" t="str">
            <v>ARBEE</v>
          </cell>
          <cell r="F316">
            <v>16</v>
          </cell>
          <cell r="G316" t="str">
            <v>MF</v>
          </cell>
        </row>
        <row r="317">
          <cell r="A317">
            <v>377</v>
          </cell>
          <cell r="B317" t="str">
            <v>KHELIFI</v>
          </cell>
          <cell r="C317" t="str">
            <v>HOUDA FATMA ZOHRA</v>
          </cell>
          <cell r="D317" t="str">
            <v>27.02.04</v>
          </cell>
          <cell r="E317" t="str">
            <v>NRBM</v>
          </cell>
          <cell r="F317">
            <v>16</v>
          </cell>
          <cell r="G317" t="str">
            <v>MF</v>
          </cell>
        </row>
        <row r="318">
          <cell r="A318">
            <v>378</v>
          </cell>
          <cell r="B318" t="str">
            <v>BELKHOUS</v>
          </cell>
          <cell r="C318" t="str">
            <v>ROMAISSA</v>
          </cell>
          <cell r="D318" t="str">
            <v>13.12.04</v>
          </cell>
          <cell r="E318" t="str">
            <v>USBA</v>
          </cell>
          <cell r="F318">
            <v>16</v>
          </cell>
          <cell r="G318" t="str">
            <v>MF</v>
          </cell>
        </row>
        <row r="319">
          <cell r="A319">
            <v>378</v>
          </cell>
          <cell r="B319" t="str">
            <v>BENCHAMAM</v>
          </cell>
          <cell r="C319" t="str">
            <v>INES CHEMISSA</v>
          </cell>
          <cell r="D319" t="str">
            <v>09.10.03</v>
          </cell>
          <cell r="E319" t="str">
            <v>WRBSM</v>
          </cell>
          <cell r="F319">
            <v>16</v>
          </cell>
          <cell r="G319" t="str">
            <v>MF</v>
          </cell>
        </row>
        <row r="320">
          <cell r="A320">
            <v>379</v>
          </cell>
          <cell r="B320" t="str">
            <v>SAIDI</v>
          </cell>
          <cell r="C320" t="str">
            <v>SARAH CHAHINEZ</v>
          </cell>
          <cell r="D320" t="str">
            <v>20.09.04</v>
          </cell>
          <cell r="E320" t="str">
            <v>JSMBA</v>
          </cell>
          <cell r="F320">
            <v>16</v>
          </cell>
          <cell r="G320" t="str">
            <v>MF</v>
          </cell>
        </row>
        <row r="321">
          <cell r="A321">
            <v>380</v>
          </cell>
          <cell r="B321" t="str">
            <v>AJEMA</v>
          </cell>
          <cell r="C321" t="str">
            <v>MAISSA</v>
          </cell>
          <cell r="D321" t="str">
            <v>09.08.04</v>
          </cell>
          <cell r="E321" t="str">
            <v>JSDA</v>
          </cell>
          <cell r="F321">
            <v>16</v>
          </cell>
          <cell r="G321" t="str">
            <v>MF</v>
          </cell>
        </row>
        <row r="322">
          <cell r="A322">
            <v>381</v>
          </cell>
          <cell r="B322" t="str">
            <v>GUERROUMI</v>
          </cell>
          <cell r="C322" t="str">
            <v>LINA</v>
          </cell>
          <cell r="D322" t="str">
            <v>24.02.04</v>
          </cell>
          <cell r="E322" t="str">
            <v>WRBSM</v>
          </cell>
          <cell r="F322">
            <v>16</v>
          </cell>
          <cell r="G322" t="str">
            <v>MF</v>
          </cell>
        </row>
        <row r="323">
          <cell r="A323">
            <v>382</v>
          </cell>
          <cell r="B323" t="str">
            <v>BOUMERTIT</v>
          </cell>
          <cell r="C323" t="str">
            <v>AYA</v>
          </cell>
          <cell r="D323" t="str">
            <v>25.03.03</v>
          </cell>
          <cell r="E323" t="str">
            <v>ESEBab El Oued</v>
          </cell>
          <cell r="F323">
            <v>16</v>
          </cell>
          <cell r="G323" t="str">
            <v>MF</v>
          </cell>
        </row>
        <row r="324">
          <cell r="A324">
            <v>383</v>
          </cell>
          <cell r="B324" t="str">
            <v>MOUSSAOUI</v>
          </cell>
          <cell r="C324" t="str">
            <v>MANEL</v>
          </cell>
          <cell r="D324" t="str">
            <v>19.05.03</v>
          </cell>
          <cell r="E324" t="str">
            <v>ESEBab El Oued</v>
          </cell>
          <cell r="F324">
            <v>16</v>
          </cell>
          <cell r="G324" t="str">
            <v>MF</v>
          </cell>
        </row>
        <row r="325">
          <cell r="A325">
            <v>384</v>
          </cell>
          <cell r="B325" t="str">
            <v>AMELLAL</v>
          </cell>
          <cell r="C325" t="str">
            <v>DINA</v>
          </cell>
          <cell r="D325" t="str">
            <v>15.04.03</v>
          </cell>
          <cell r="E325" t="str">
            <v>ESEBab El Oued</v>
          </cell>
          <cell r="F325">
            <v>16</v>
          </cell>
          <cell r="G325" t="str">
            <v>MF</v>
          </cell>
        </row>
        <row r="326">
          <cell r="A326">
            <v>385</v>
          </cell>
          <cell r="B326" t="str">
            <v>ATTIA</v>
          </cell>
          <cell r="C326" t="str">
            <v>SARA</v>
          </cell>
          <cell r="D326" t="str">
            <v>25.03.03</v>
          </cell>
          <cell r="E326" t="str">
            <v>ESBE</v>
          </cell>
          <cell r="F326">
            <v>16</v>
          </cell>
          <cell r="G326" t="str">
            <v>MF</v>
          </cell>
        </row>
        <row r="327">
          <cell r="A327">
            <v>386</v>
          </cell>
          <cell r="B327" t="str">
            <v>CHIKER</v>
          </cell>
          <cell r="C327" t="str">
            <v>RAHIMA</v>
          </cell>
          <cell r="D327" t="str">
            <v>31.12.04</v>
          </cell>
          <cell r="E327" t="str">
            <v>WBRouiba</v>
          </cell>
          <cell r="F327">
            <v>16</v>
          </cell>
          <cell r="G327" t="str">
            <v>MF</v>
          </cell>
        </row>
        <row r="328">
          <cell r="A328">
            <v>387</v>
          </cell>
          <cell r="B328" t="str">
            <v>MOUSSAOUI</v>
          </cell>
          <cell r="C328" t="str">
            <v>MANEL</v>
          </cell>
          <cell r="D328" t="str">
            <v>19.05.03</v>
          </cell>
          <cell r="E328" t="str">
            <v>ESEBab El Oued</v>
          </cell>
          <cell r="F328">
            <v>16</v>
          </cell>
          <cell r="G328" t="str">
            <v>MF</v>
          </cell>
        </row>
        <row r="329">
          <cell r="A329">
            <v>388</v>
          </cell>
          <cell r="B329" t="str">
            <v>BOUMERTIT</v>
          </cell>
          <cell r="C329" t="str">
            <v>AYA</v>
          </cell>
          <cell r="D329" t="str">
            <v>25.03.03</v>
          </cell>
          <cell r="E329" t="str">
            <v>ESEBab El Oued</v>
          </cell>
          <cell r="F329">
            <v>16</v>
          </cell>
          <cell r="G329" t="str">
            <v>MF</v>
          </cell>
        </row>
        <row r="330">
          <cell r="A330">
            <v>389</v>
          </cell>
          <cell r="B330" t="str">
            <v>TIFAOUI</v>
          </cell>
          <cell r="C330" t="str">
            <v>ASMA</v>
          </cell>
          <cell r="D330" t="str">
            <v>05.06.03</v>
          </cell>
          <cell r="E330" t="str">
            <v>ESEBab El Oued</v>
          </cell>
          <cell r="F330">
            <v>16</v>
          </cell>
          <cell r="G330" t="str">
            <v>MF</v>
          </cell>
        </row>
        <row r="331">
          <cell r="A331">
            <v>390</v>
          </cell>
          <cell r="B331" t="str">
            <v>BAZA</v>
          </cell>
          <cell r="C331" t="str">
            <v>ILHAM  HANANE</v>
          </cell>
          <cell r="D331" t="str">
            <v>05.04.04</v>
          </cell>
          <cell r="E331" t="str">
            <v>JSMBA</v>
          </cell>
          <cell r="F331">
            <v>16</v>
          </cell>
          <cell r="G331" t="str">
            <v>MG</v>
          </cell>
        </row>
        <row r="332">
          <cell r="A332">
            <v>391</v>
          </cell>
          <cell r="B332" t="str">
            <v>ZOBIRI</v>
          </cell>
          <cell r="C332" t="str">
            <v>NIHAD</v>
          </cell>
          <cell r="D332" t="str">
            <v>28.04.2004</v>
          </cell>
          <cell r="E332" t="str">
            <v>CRCheraga</v>
          </cell>
          <cell r="F332">
            <v>16</v>
          </cell>
          <cell r="G332" t="str">
            <v>MF</v>
          </cell>
        </row>
        <row r="333">
          <cell r="A333">
            <v>392</v>
          </cell>
          <cell r="B333" t="str">
            <v>MEDJBER</v>
          </cell>
          <cell r="C333" t="str">
            <v>FERIEL</v>
          </cell>
          <cell r="D333" t="str">
            <v>01.05.2004</v>
          </cell>
          <cell r="E333" t="str">
            <v>CRCheraga</v>
          </cell>
          <cell r="F333">
            <v>16</v>
          </cell>
          <cell r="G333" t="str">
            <v>MF</v>
          </cell>
        </row>
        <row r="334">
          <cell r="A334">
            <v>509</v>
          </cell>
          <cell r="B334" t="str">
            <v>BELKACEM</v>
          </cell>
          <cell r="C334" t="str">
            <v>WISSAL</v>
          </cell>
          <cell r="D334" t="str">
            <v>18.05.04</v>
          </cell>
          <cell r="E334" t="str">
            <v>TRBB</v>
          </cell>
          <cell r="F334">
            <v>16</v>
          </cell>
          <cell r="G334" t="str">
            <v>MF</v>
          </cell>
        </row>
        <row r="335">
          <cell r="A335">
            <v>394</v>
          </cell>
          <cell r="B335" t="str">
            <v>DIAF</v>
          </cell>
          <cell r="C335" t="str">
            <v>NADIA SERINE</v>
          </cell>
          <cell r="D335" t="str">
            <v>04.09.04</v>
          </cell>
          <cell r="E335" t="str">
            <v>OCRouiba</v>
          </cell>
          <cell r="F335">
            <v>16</v>
          </cell>
          <cell r="G335" t="str">
            <v>MF</v>
          </cell>
        </row>
        <row r="336">
          <cell r="A336">
            <v>395</v>
          </cell>
          <cell r="B336" t="str">
            <v>BELHADJ</v>
          </cell>
          <cell r="C336" t="str">
            <v>LYNDA</v>
          </cell>
          <cell r="D336" t="str">
            <v>12.10.03</v>
          </cell>
          <cell r="E336" t="str">
            <v>OAB</v>
          </cell>
          <cell r="F336">
            <v>16</v>
          </cell>
          <cell r="G336" t="str">
            <v>MF</v>
          </cell>
        </row>
        <row r="337">
          <cell r="A337">
            <v>396</v>
          </cell>
          <cell r="B337" t="str">
            <v>TOUNKARA</v>
          </cell>
          <cell r="C337" t="str">
            <v>MOUSSOU</v>
          </cell>
          <cell r="D337" t="str">
            <v>16.02.03</v>
          </cell>
          <cell r="E337" t="str">
            <v>ESH</v>
          </cell>
          <cell r="F337">
            <v>16</v>
          </cell>
          <cell r="G337" t="str">
            <v>MF</v>
          </cell>
        </row>
        <row r="338">
          <cell r="A338">
            <v>397</v>
          </cell>
          <cell r="B338" t="str">
            <v>BEHLOUL</v>
          </cell>
          <cell r="C338" t="str">
            <v>MERIEM</v>
          </cell>
          <cell r="D338" t="str">
            <v>01.03.04</v>
          </cell>
          <cell r="E338" t="str">
            <v>COR</v>
          </cell>
          <cell r="F338">
            <v>16</v>
          </cell>
          <cell r="G338" t="str">
            <v>MF</v>
          </cell>
        </row>
        <row r="339">
          <cell r="A339">
            <v>398</v>
          </cell>
          <cell r="B339" t="str">
            <v>CHIBANE</v>
          </cell>
          <cell r="C339" t="str">
            <v>AMEL</v>
          </cell>
          <cell r="D339" t="str">
            <v>31.08.04</v>
          </cell>
          <cell r="E339" t="str">
            <v>OAB</v>
          </cell>
          <cell r="F339">
            <v>16</v>
          </cell>
          <cell r="G339" t="str">
            <v>MF</v>
          </cell>
        </row>
        <row r="340">
          <cell r="A340">
            <v>399</v>
          </cell>
          <cell r="B340" t="str">
            <v>BENABDI</v>
          </cell>
          <cell r="C340" t="str">
            <v>BASMALA</v>
          </cell>
          <cell r="D340" t="str">
            <v>23.12.04</v>
          </cell>
          <cell r="E340" t="str">
            <v>ASSN</v>
          </cell>
          <cell r="F340">
            <v>16</v>
          </cell>
          <cell r="G340" t="str">
            <v>MF</v>
          </cell>
        </row>
        <row r="341">
          <cell r="A341">
            <v>400</v>
          </cell>
          <cell r="B341" t="str">
            <v>AKLI</v>
          </cell>
          <cell r="C341" t="str">
            <v>MELISSA HASNA</v>
          </cell>
          <cell r="D341" t="str">
            <v>16.10.04</v>
          </cell>
          <cell r="E341" t="str">
            <v>WRBSM</v>
          </cell>
          <cell r="F341">
            <v>16</v>
          </cell>
          <cell r="G341" t="str">
            <v>MF</v>
          </cell>
        </row>
        <row r="342">
          <cell r="A342">
            <v>741</v>
          </cell>
          <cell r="B342" t="str">
            <v>BENNEOUALA</v>
          </cell>
          <cell r="C342" t="str">
            <v>CYLIA</v>
          </cell>
          <cell r="D342" t="str">
            <v>05.04.04</v>
          </cell>
          <cell r="E342" t="str">
            <v>ESDellys</v>
          </cell>
          <cell r="F342">
            <v>35</v>
          </cell>
          <cell r="G342" t="str">
            <v>MF</v>
          </cell>
        </row>
        <row r="343">
          <cell r="A343">
            <v>742</v>
          </cell>
          <cell r="B343" t="str">
            <v>ATTOUCHI</v>
          </cell>
          <cell r="C343" t="str">
            <v>CELIA</v>
          </cell>
          <cell r="D343" t="str">
            <v>20.05.04</v>
          </cell>
          <cell r="E343" t="str">
            <v>ESDellys</v>
          </cell>
          <cell r="F343">
            <v>35</v>
          </cell>
          <cell r="G343" t="str">
            <v>MF</v>
          </cell>
        </row>
        <row r="344">
          <cell r="A344">
            <v>743</v>
          </cell>
          <cell r="B344" t="str">
            <v>KHARCHI</v>
          </cell>
          <cell r="C344" t="str">
            <v>FADWA.FARRAH</v>
          </cell>
          <cell r="D344" t="str">
            <v>20.04.04</v>
          </cell>
          <cell r="E344" t="str">
            <v>ESDellys</v>
          </cell>
          <cell r="F344">
            <v>35</v>
          </cell>
          <cell r="G344" t="str">
            <v>MF</v>
          </cell>
        </row>
        <row r="345">
          <cell r="A345">
            <v>744</v>
          </cell>
          <cell r="B345" t="str">
            <v>MAAMERI</v>
          </cell>
          <cell r="C345" t="str">
            <v>HANA</v>
          </cell>
          <cell r="D345" t="str">
            <v>25.06.03</v>
          </cell>
          <cell r="E345" t="str">
            <v>ESDellys</v>
          </cell>
          <cell r="F345">
            <v>35</v>
          </cell>
          <cell r="G345" t="str">
            <v>MF</v>
          </cell>
        </row>
        <row r="346">
          <cell r="A346">
            <v>748</v>
          </cell>
          <cell r="B346" t="str">
            <v>SAMIHA</v>
          </cell>
          <cell r="C346" t="str">
            <v>LEBTAR</v>
          </cell>
          <cell r="D346" t="str">
            <v>12.05.04</v>
          </cell>
          <cell r="E346" t="str">
            <v>MOMLaghouat</v>
          </cell>
          <cell r="F346">
            <v>3</v>
          </cell>
          <cell r="G346" t="str">
            <v>MF</v>
          </cell>
        </row>
        <row r="347">
          <cell r="A347">
            <v>749</v>
          </cell>
          <cell r="B347" t="str">
            <v>ALLICHE</v>
          </cell>
          <cell r="C347" t="str">
            <v>FEDWA</v>
          </cell>
          <cell r="D347" t="str">
            <v>16.09.03</v>
          </cell>
          <cell r="E347" t="str">
            <v>MSCherchell</v>
          </cell>
          <cell r="F347">
            <v>42</v>
          </cell>
          <cell r="G347" t="str">
            <v>MF</v>
          </cell>
        </row>
        <row r="348">
          <cell r="A348">
            <v>750</v>
          </cell>
          <cell r="B348" t="str">
            <v>BENKEBAILI</v>
          </cell>
          <cell r="C348" t="str">
            <v>NOUHAILA</v>
          </cell>
          <cell r="D348" t="str">
            <v>23.01.04</v>
          </cell>
          <cell r="E348" t="str">
            <v>MSCherchell</v>
          </cell>
          <cell r="F348">
            <v>42</v>
          </cell>
          <cell r="G348" t="str">
            <v>MF</v>
          </cell>
        </row>
        <row r="349">
          <cell r="A349">
            <v>751</v>
          </cell>
          <cell r="B349" t="str">
            <v>CHELROUM</v>
          </cell>
          <cell r="C349" t="str">
            <v>SALSABIL</v>
          </cell>
          <cell r="D349" t="str">
            <v>07.07.04</v>
          </cell>
          <cell r="E349" t="str">
            <v>MSCherchell</v>
          </cell>
          <cell r="F349">
            <v>42</v>
          </cell>
          <cell r="G349" t="str">
            <v>MF</v>
          </cell>
        </row>
        <row r="350">
          <cell r="A350">
            <v>768</v>
          </cell>
          <cell r="B350" t="str">
            <v>BELKAID</v>
          </cell>
          <cell r="C350" t="str">
            <v>CHAIMA</v>
          </cell>
          <cell r="D350" t="str">
            <v>13.03.03</v>
          </cell>
          <cell r="E350" t="str">
            <v>RCArba</v>
          </cell>
          <cell r="F350">
            <v>9</v>
          </cell>
          <cell r="G350" t="str">
            <v>MF</v>
          </cell>
        </row>
        <row r="351">
          <cell r="A351">
            <v>780</v>
          </cell>
          <cell r="B351" t="str">
            <v xml:space="preserve">ZAZA  </v>
          </cell>
          <cell r="C351" t="str">
            <v>SOUHIR</v>
          </cell>
          <cell r="D351" t="str">
            <v>30.08.03</v>
          </cell>
          <cell r="E351" t="str">
            <v xml:space="preserve">Taradji </v>
          </cell>
          <cell r="F351">
            <v>3</v>
          </cell>
          <cell r="G351" t="str">
            <v>MF</v>
          </cell>
        </row>
        <row r="352">
          <cell r="A352">
            <v>781</v>
          </cell>
          <cell r="B352" t="str">
            <v xml:space="preserve">KOUIDRI  </v>
          </cell>
          <cell r="C352" t="str">
            <v>FATIMA</v>
          </cell>
          <cell r="D352" t="str">
            <v xml:space="preserve">05.03.03    </v>
          </cell>
          <cell r="E352" t="str">
            <v xml:space="preserve">Taradji </v>
          </cell>
          <cell r="F352">
            <v>3</v>
          </cell>
          <cell r="G352" t="str">
            <v>MF</v>
          </cell>
        </row>
        <row r="353">
          <cell r="A353">
            <v>801</v>
          </cell>
          <cell r="B353" t="str">
            <v>DJAIDANI</v>
          </cell>
          <cell r="C353" t="str">
            <v>HANAE</v>
          </cell>
          <cell r="D353" t="str">
            <v>06.04.03</v>
          </cell>
          <cell r="E353" t="str">
            <v>CCMA</v>
          </cell>
          <cell r="F353">
            <v>44</v>
          </cell>
          <cell r="G353" t="str">
            <v>MF</v>
          </cell>
        </row>
        <row r="354">
          <cell r="A354">
            <v>821</v>
          </cell>
          <cell r="B354" t="str">
            <v>BENDJEDDOU</v>
          </cell>
          <cell r="C354" t="str">
            <v>SOUAD</v>
          </cell>
          <cell r="D354" t="str">
            <v>28.10.04</v>
          </cell>
          <cell r="E354" t="str">
            <v>CMHDL</v>
          </cell>
          <cell r="F354">
            <v>3</v>
          </cell>
          <cell r="G354" t="str">
            <v>MF</v>
          </cell>
        </row>
        <row r="355">
          <cell r="A355">
            <v>822</v>
          </cell>
          <cell r="B355" t="str">
            <v>MEZARI</v>
          </cell>
          <cell r="C355" t="str">
            <v>MERIEM</v>
          </cell>
          <cell r="D355" t="str">
            <v>09.01.04</v>
          </cell>
          <cell r="E355" t="str">
            <v>CMHDL</v>
          </cell>
          <cell r="F355">
            <v>3</v>
          </cell>
          <cell r="G355" t="str">
            <v>MF</v>
          </cell>
        </row>
        <row r="356">
          <cell r="A356">
            <v>833</v>
          </cell>
          <cell r="B356" t="str">
            <v xml:space="preserve">KHERROUBI </v>
          </cell>
          <cell r="C356" t="str">
            <v>AICHA</v>
          </cell>
          <cell r="D356" t="str">
            <v>16.09.04</v>
          </cell>
          <cell r="E356" t="str">
            <v>CRBTZ Tacheta</v>
          </cell>
          <cell r="F356">
            <v>44</v>
          </cell>
          <cell r="G356" t="str">
            <v>MF</v>
          </cell>
        </row>
        <row r="357">
          <cell r="A357">
            <v>834</v>
          </cell>
          <cell r="B357" t="str">
            <v>GHOUL</v>
          </cell>
          <cell r="C357" t="str">
            <v>AMEL</v>
          </cell>
          <cell r="D357" t="str">
            <v>18.03.04</v>
          </cell>
          <cell r="E357" t="str">
            <v>CRBTZ Tacheta</v>
          </cell>
          <cell r="F357">
            <v>44</v>
          </cell>
          <cell r="G357" t="str">
            <v>MF</v>
          </cell>
        </row>
        <row r="358">
          <cell r="A358">
            <v>835</v>
          </cell>
          <cell r="B358" t="str">
            <v xml:space="preserve">BOUDOUMI </v>
          </cell>
          <cell r="C358" t="str">
            <v>FEDWA</v>
          </cell>
          <cell r="D358" t="str">
            <v>13.01.03</v>
          </cell>
          <cell r="E358" t="str">
            <v>CRBTZ Tacheta</v>
          </cell>
          <cell r="F358">
            <v>44</v>
          </cell>
          <cell r="G358" t="str">
            <v>MF</v>
          </cell>
        </row>
        <row r="359">
          <cell r="A359">
            <v>836</v>
          </cell>
          <cell r="B359" t="str">
            <v>CHEKNOUNE</v>
          </cell>
          <cell r="C359" t="str">
            <v>AICHA</v>
          </cell>
          <cell r="D359" t="str">
            <v>23.09.04</v>
          </cell>
          <cell r="E359" t="str">
            <v>CRBTZ Tacheta</v>
          </cell>
          <cell r="F359">
            <v>44</v>
          </cell>
          <cell r="G359" t="str">
            <v>MF</v>
          </cell>
        </row>
        <row r="360">
          <cell r="A360">
            <v>837</v>
          </cell>
          <cell r="B360" t="str">
            <v>BOUZEKRI</v>
          </cell>
          <cell r="C360" t="str">
            <v>MALIKA</v>
          </cell>
          <cell r="D360" t="str">
            <v>13.04.03</v>
          </cell>
          <cell r="E360" t="str">
            <v>CRBTZ Tacheta</v>
          </cell>
          <cell r="F360">
            <v>44</v>
          </cell>
          <cell r="G360" t="str">
            <v>MF</v>
          </cell>
        </row>
        <row r="361">
          <cell r="A361">
            <v>838</v>
          </cell>
          <cell r="B361" t="str">
            <v>LAIDANI</v>
          </cell>
          <cell r="C361" t="str">
            <v>WIAM</v>
          </cell>
          <cell r="D361" t="str">
            <v>04.11.03</v>
          </cell>
          <cell r="E361" t="str">
            <v>CRBTZ Tacheta</v>
          </cell>
          <cell r="F361">
            <v>44</v>
          </cell>
          <cell r="G361" t="str">
            <v>MF</v>
          </cell>
        </row>
        <row r="362">
          <cell r="A362">
            <v>839</v>
          </cell>
          <cell r="B362" t="str">
            <v>HAMEL</v>
          </cell>
          <cell r="C362" t="str">
            <v>SARA</v>
          </cell>
          <cell r="D362" t="str">
            <v>04.04.03</v>
          </cell>
          <cell r="E362" t="str">
            <v>CRBTZ Tacheta</v>
          </cell>
          <cell r="F362">
            <v>44</v>
          </cell>
          <cell r="G362" t="str">
            <v>MF</v>
          </cell>
        </row>
        <row r="363">
          <cell r="A363">
            <v>867</v>
          </cell>
          <cell r="B363" t="str">
            <v>SID</v>
          </cell>
          <cell r="C363" t="str">
            <v>ZAHIA</v>
          </cell>
          <cell r="D363" t="str">
            <v>08.01.04</v>
          </cell>
          <cell r="E363" t="str">
            <v>CSFDjelfa</v>
          </cell>
          <cell r="F363">
            <v>17</v>
          </cell>
          <cell r="G363" t="str">
            <v>MF</v>
          </cell>
        </row>
        <row r="364">
          <cell r="A364">
            <v>868</v>
          </cell>
          <cell r="B364" t="str">
            <v>HAMIMES</v>
          </cell>
          <cell r="C364" t="str">
            <v>CHAIMA</v>
          </cell>
          <cell r="D364" t="str">
            <v>16.08.04</v>
          </cell>
          <cell r="E364" t="str">
            <v>CSFDjelfa</v>
          </cell>
          <cell r="F364">
            <v>17</v>
          </cell>
          <cell r="G364" t="str">
            <v>MF</v>
          </cell>
        </row>
        <row r="365">
          <cell r="A365">
            <v>882</v>
          </cell>
          <cell r="B365" t="str">
            <v>SAIDOUNE</v>
          </cell>
          <cell r="C365" t="str">
            <v>DHAHBIA</v>
          </cell>
          <cell r="D365" t="str">
            <v>15.08.04</v>
          </cell>
          <cell r="E365" t="str">
            <v>FSRMedea</v>
          </cell>
          <cell r="F365">
            <v>26</v>
          </cell>
          <cell r="G365" t="str">
            <v>MF</v>
          </cell>
        </row>
        <row r="366">
          <cell r="A366">
            <v>883</v>
          </cell>
          <cell r="B366" t="str">
            <v>SACI</v>
          </cell>
          <cell r="C366" t="str">
            <v>IKRAM</v>
          </cell>
          <cell r="D366" t="str">
            <v>08.12.04</v>
          </cell>
          <cell r="E366" t="str">
            <v>FSRMedea</v>
          </cell>
          <cell r="F366">
            <v>26</v>
          </cell>
          <cell r="G366" t="str">
            <v>MF</v>
          </cell>
        </row>
        <row r="367">
          <cell r="A367">
            <v>900</v>
          </cell>
          <cell r="B367" t="str">
            <v>KAREF</v>
          </cell>
          <cell r="C367" t="str">
            <v>KHOULOUD</v>
          </cell>
          <cell r="D367" t="str">
            <v>21.01.03</v>
          </cell>
          <cell r="E367" t="str">
            <v>GSDjelfa</v>
          </cell>
          <cell r="F367">
            <v>17</v>
          </cell>
          <cell r="G367" t="str">
            <v>MF</v>
          </cell>
        </row>
        <row r="368">
          <cell r="A368">
            <v>901</v>
          </cell>
          <cell r="B368" t="str">
            <v>OMRANE</v>
          </cell>
          <cell r="C368" t="str">
            <v>AYA</v>
          </cell>
          <cell r="D368" t="str">
            <v>18.10.04</v>
          </cell>
          <cell r="E368" t="str">
            <v>GSDjelfa</v>
          </cell>
          <cell r="F368">
            <v>17</v>
          </cell>
          <cell r="G368" t="str">
            <v>MF</v>
          </cell>
        </row>
        <row r="369">
          <cell r="A369">
            <v>902</v>
          </cell>
          <cell r="B369" t="str">
            <v>ALI TOUDERT</v>
          </cell>
          <cell r="C369" t="str">
            <v>MARIA</v>
          </cell>
          <cell r="D369" t="str">
            <v>28.01.03</v>
          </cell>
          <cell r="E369" t="str">
            <v>GSDjelfa</v>
          </cell>
          <cell r="F369">
            <v>17</v>
          </cell>
          <cell r="G369" t="str">
            <v>MF</v>
          </cell>
        </row>
        <row r="370">
          <cell r="A370">
            <v>903</v>
          </cell>
          <cell r="B370" t="str">
            <v>KECHIDA</v>
          </cell>
          <cell r="C370" t="str">
            <v>AHLEM</v>
          </cell>
          <cell r="D370" t="str">
            <v>17.02.03</v>
          </cell>
          <cell r="E370" t="str">
            <v>GSDjelfa</v>
          </cell>
          <cell r="F370">
            <v>17</v>
          </cell>
          <cell r="G370" t="str">
            <v>MF</v>
          </cell>
        </row>
        <row r="371">
          <cell r="A371">
            <v>904</v>
          </cell>
          <cell r="B371" t="str">
            <v>MADI</v>
          </cell>
          <cell r="C371" t="str">
            <v>KARIMA</v>
          </cell>
          <cell r="D371" t="str">
            <v>07.06.03</v>
          </cell>
          <cell r="E371" t="str">
            <v>GSDjelfa</v>
          </cell>
          <cell r="F371">
            <v>17</v>
          </cell>
          <cell r="G371" t="str">
            <v>MF</v>
          </cell>
        </row>
        <row r="372">
          <cell r="A372">
            <v>905</v>
          </cell>
          <cell r="B372" t="str">
            <v>OMRANE</v>
          </cell>
          <cell r="C372" t="str">
            <v>AMANI</v>
          </cell>
          <cell r="D372" t="str">
            <v>22.09.04</v>
          </cell>
          <cell r="E372" t="str">
            <v>GSDjelfa</v>
          </cell>
          <cell r="F372">
            <v>17</v>
          </cell>
          <cell r="G372" t="str">
            <v>MF</v>
          </cell>
        </row>
        <row r="373">
          <cell r="A373">
            <v>922</v>
          </cell>
          <cell r="B373" t="str">
            <v xml:space="preserve">ALLICHE </v>
          </cell>
          <cell r="C373" t="str">
            <v xml:space="preserve">FEDWA </v>
          </cell>
          <cell r="D373" t="str">
            <v>16.09.03</v>
          </cell>
          <cell r="E373" t="str">
            <v>MSCherchell</v>
          </cell>
          <cell r="F373">
            <v>42</v>
          </cell>
          <cell r="G373" t="str">
            <v>MF</v>
          </cell>
        </row>
        <row r="374">
          <cell r="A374">
            <v>923</v>
          </cell>
          <cell r="B374" t="str">
            <v xml:space="preserve">BENKEBAILI </v>
          </cell>
          <cell r="C374" t="str">
            <v>NOUHAILA</v>
          </cell>
          <cell r="D374" t="str">
            <v>23.01.04</v>
          </cell>
          <cell r="E374" t="str">
            <v>MSCherchell</v>
          </cell>
          <cell r="F374">
            <v>42</v>
          </cell>
          <cell r="G374" t="str">
            <v>MF</v>
          </cell>
        </row>
        <row r="375">
          <cell r="A375">
            <v>924</v>
          </cell>
          <cell r="B375" t="str">
            <v>CHELROUM</v>
          </cell>
          <cell r="C375" t="str">
            <v xml:space="preserve">SALSABIL </v>
          </cell>
          <cell r="D375" t="str">
            <v>13.07.04</v>
          </cell>
          <cell r="E375" t="str">
            <v>MSCherchell</v>
          </cell>
          <cell r="F375">
            <v>42</v>
          </cell>
          <cell r="G375" t="str">
            <v>MF</v>
          </cell>
        </row>
        <row r="376">
          <cell r="A376">
            <v>925</v>
          </cell>
          <cell r="B376" t="str">
            <v xml:space="preserve">BENMAHAMED </v>
          </cell>
          <cell r="C376" t="str">
            <v xml:space="preserve">NOURANE </v>
          </cell>
          <cell r="D376" t="str">
            <v>12.08.03</v>
          </cell>
          <cell r="E376" t="str">
            <v>MSCherchell</v>
          </cell>
          <cell r="F376">
            <v>42</v>
          </cell>
          <cell r="G376" t="str">
            <v>MF</v>
          </cell>
        </row>
        <row r="377">
          <cell r="A377">
            <v>980</v>
          </cell>
          <cell r="B377" t="str">
            <v>MEGHRABI</v>
          </cell>
          <cell r="C377" t="str">
            <v>CHAIMA</v>
          </cell>
          <cell r="D377" t="str">
            <v>16.10.03</v>
          </cell>
          <cell r="E377" t="str">
            <v>WAK</v>
          </cell>
          <cell r="F377">
            <v>44</v>
          </cell>
          <cell r="G377" t="str">
            <v>MF</v>
          </cell>
        </row>
        <row r="378">
          <cell r="A378">
            <v>981</v>
          </cell>
          <cell r="B378" t="str">
            <v>LAOUSSADI</v>
          </cell>
          <cell r="C378" t="str">
            <v>BOUCHERA</v>
          </cell>
          <cell r="D378" t="str">
            <v>27.06.04</v>
          </cell>
          <cell r="E378" t="str">
            <v>WAK</v>
          </cell>
          <cell r="F378">
            <v>44</v>
          </cell>
          <cell r="G378" t="str">
            <v>MF</v>
          </cell>
        </row>
        <row r="379">
          <cell r="A379">
            <v>1015</v>
          </cell>
          <cell r="B379" t="str">
            <v>ZEHAFI</v>
          </cell>
          <cell r="C379" t="str">
            <v>NOUARA</v>
          </cell>
          <cell r="D379" t="str">
            <v>04.04.04</v>
          </cell>
          <cell r="E379" t="str">
            <v>JSBA ElAttaf</v>
          </cell>
          <cell r="F379">
            <v>44</v>
          </cell>
          <cell r="G379" t="str">
            <v>MF</v>
          </cell>
        </row>
        <row r="380">
          <cell r="A380">
            <v>1016</v>
          </cell>
          <cell r="B380" t="str">
            <v xml:space="preserve">ABOUCHE </v>
          </cell>
          <cell r="C380" t="str">
            <v>ZAHRA</v>
          </cell>
          <cell r="D380" t="str">
            <v>02.11.03</v>
          </cell>
          <cell r="E380" t="str">
            <v>JSBA ElAttaf</v>
          </cell>
          <cell r="F380">
            <v>44</v>
          </cell>
          <cell r="G380" t="str">
            <v>MF</v>
          </cell>
        </row>
        <row r="381">
          <cell r="A381">
            <v>1017</v>
          </cell>
          <cell r="B381" t="str">
            <v>REZZOUG</v>
          </cell>
          <cell r="C381" t="str">
            <v>OUARDA</v>
          </cell>
          <cell r="D381" t="str">
            <v>30.09.04</v>
          </cell>
          <cell r="E381" t="str">
            <v>JSBA ElAttaf</v>
          </cell>
          <cell r="F381">
            <v>44</v>
          </cell>
          <cell r="G381" t="str">
            <v>MF</v>
          </cell>
        </row>
        <row r="382">
          <cell r="A382">
            <v>1018</v>
          </cell>
          <cell r="B382" t="str">
            <v xml:space="preserve">BELFERRAR </v>
          </cell>
          <cell r="C382" t="str">
            <v xml:space="preserve">RIHAB </v>
          </cell>
          <cell r="D382" t="str">
            <v>21.12.04</v>
          </cell>
          <cell r="E382" t="str">
            <v>JSBA ElAttaf</v>
          </cell>
          <cell r="F382">
            <v>44</v>
          </cell>
          <cell r="G382" t="str">
            <v>MF</v>
          </cell>
        </row>
        <row r="383">
          <cell r="A383">
            <v>1036</v>
          </cell>
          <cell r="B383" t="str">
            <v>CHOUAT</v>
          </cell>
          <cell r="C383" t="str">
            <v>MANAR</v>
          </cell>
          <cell r="D383" t="str">
            <v>14.05.03</v>
          </cell>
          <cell r="E383" t="str">
            <v>MBO</v>
          </cell>
          <cell r="F383">
            <v>9</v>
          </cell>
          <cell r="G383" t="str">
            <v>MF</v>
          </cell>
        </row>
        <row r="384">
          <cell r="A384">
            <v>1040</v>
          </cell>
          <cell r="B384" t="str">
            <v>BENATTOU</v>
          </cell>
          <cell r="C384" t="str">
            <v>ELBATOUL</v>
          </cell>
          <cell r="D384" t="str">
            <v>05.06.04</v>
          </cell>
          <cell r="E384" t="str">
            <v>CBBM</v>
          </cell>
          <cell r="F384">
            <v>9</v>
          </cell>
          <cell r="G384" t="str">
            <v>MF</v>
          </cell>
        </row>
        <row r="385">
          <cell r="A385">
            <v>1070</v>
          </cell>
          <cell r="B385" t="str">
            <v>REZAK</v>
          </cell>
          <cell r="C385" t="str">
            <v>MARIA</v>
          </cell>
          <cell r="D385" t="str">
            <v>30.12.03</v>
          </cell>
          <cell r="E385" t="str">
            <v>CABousmail</v>
          </cell>
          <cell r="F385">
            <v>42</v>
          </cell>
          <cell r="G385" t="str">
            <v>MF</v>
          </cell>
        </row>
        <row r="386">
          <cell r="A386">
            <v>1071</v>
          </cell>
          <cell r="B386" t="str">
            <v>LOUMI</v>
          </cell>
          <cell r="C386" t="str">
            <v>BOUCHRA</v>
          </cell>
          <cell r="D386" t="str">
            <v>02.07004</v>
          </cell>
          <cell r="E386" t="str">
            <v>CABousmail</v>
          </cell>
          <cell r="F386">
            <v>42</v>
          </cell>
          <cell r="G386" t="str">
            <v>MF</v>
          </cell>
        </row>
        <row r="387">
          <cell r="A387">
            <v>1086</v>
          </cell>
          <cell r="B387" t="str">
            <v>BOUZAHRI</v>
          </cell>
          <cell r="C387" t="str">
            <v>MAISSA</v>
          </cell>
          <cell r="D387" t="str">
            <v>04.07.03</v>
          </cell>
          <cell r="E387" t="str">
            <v>CAKolea</v>
          </cell>
          <cell r="F387">
            <v>42</v>
          </cell>
          <cell r="G387" t="str">
            <v>MF</v>
          </cell>
        </row>
        <row r="388">
          <cell r="A388">
            <v>1087</v>
          </cell>
          <cell r="B388" t="str">
            <v>KHETTOU</v>
          </cell>
          <cell r="C388" t="str">
            <v xml:space="preserve">SABRINA </v>
          </cell>
          <cell r="D388" t="str">
            <v>19.10.04</v>
          </cell>
          <cell r="E388" t="str">
            <v>CAKolea</v>
          </cell>
          <cell r="F388">
            <v>42</v>
          </cell>
          <cell r="G388" t="str">
            <v>MF</v>
          </cell>
        </row>
        <row r="389">
          <cell r="A389">
            <v>1090</v>
          </cell>
          <cell r="B389" t="str">
            <v>KHELIFI</v>
          </cell>
          <cell r="C389" t="str">
            <v>NACIRA</v>
          </cell>
          <cell r="D389" t="str">
            <v>15.02.03</v>
          </cell>
          <cell r="E389" t="str">
            <v>ForsanCFT</v>
          </cell>
          <cell r="F389">
            <v>3</v>
          </cell>
          <cell r="G389" t="str">
            <v>MF</v>
          </cell>
        </row>
        <row r="390">
          <cell r="A390">
            <v>1091</v>
          </cell>
          <cell r="B390" t="str">
            <v>BOUALAOUI</v>
          </cell>
          <cell r="C390" t="str">
            <v>FATIMA</v>
          </cell>
          <cell r="D390" t="str">
            <v>03.01.04</v>
          </cell>
          <cell r="E390" t="str">
            <v>ForsanCFT</v>
          </cell>
          <cell r="F390">
            <v>3</v>
          </cell>
          <cell r="G390" t="str">
            <v>MF</v>
          </cell>
        </row>
        <row r="391">
          <cell r="A391">
            <v>1092</v>
          </cell>
          <cell r="B391" t="str">
            <v>KHADADRA</v>
          </cell>
          <cell r="C391" t="str">
            <v>ZINEB</v>
          </cell>
          <cell r="D391" t="str">
            <v>11.06.04</v>
          </cell>
          <cell r="E391" t="str">
            <v>ForsanCFT</v>
          </cell>
          <cell r="F391">
            <v>3</v>
          </cell>
          <cell r="G391" t="str">
            <v>MF</v>
          </cell>
        </row>
        <row r="392">
          <cell r="A392">
            <v>1093</v>
          </cell>
          <cell r="B392" t="str">
            <v>SAADOUDI</v>
          </cell>
          <cell r="C392" t="str">
            <v>ZERGA</v>
          </cell>
          <cell r="D392" t="str">
            <v>01.01.03</v>
          </cell>
          <cell r="E392" t="str">
            <v>ForsanCFT</v>
          </cell>
          <cell r="F392">
            <v>3</v>
          </cell>
          <cell r="G392" t="str">
            <v>MF</v>
          </cell>
        </row>
        <row r="393">
          <cell r="A393">
            <v>1242</v>
          </cell>
          <cell r="B393" t="str">
            <v>GRADI</v>
          </cell>
          <cell r="C393" t="str">
            <v>FERIEL</v>
          </cell>
          <cell r="E393" t="str">
            <v>IRB</v>
          </cell>
          <cell r="F393">
            <v>9</v>
          </cell>
          <cell r="G393" t="str">
            <v>MF</v>
          </cell>
        </row>
        <row r="394">
          <cell r="A394">
            <v>1243</v>
          </cell>
          <cell r="B394" t="str">
            <v>AHMIA</v>
          </cell>
          <cell r="C394" t="str">
            <v>MINEN</v>
          </cell>
          <cell r="E394" t="str">
            <v>IRB</v>
          </cell>
          <cell r="F394">
            <v>9</v>
          </cell>
          <cell r="G394" t="str">
            <v>MF</v>
          </cell>
        </row>
        <row r="395">
          <cell r="A395">
            <v>1244</v>
          </cell>
          <cell r="B395" t="str">
            <v>ZITOUNI</v>
          </cell>
          <cell r="C395" t="str">
            <v>CHAHINEZ</v>
          </cell>
          <cell r="E395" t="str">
            <v>IRB</v>
          </cell>
          <cell r="F395">
            <v>9</v>
          </cell>
          <cell r="G395" t="str">
            <v>MF</v>
          </cell>
        </row>
        <row r="396">
          <cell r="A396">
            <v>1245</v>
          </cell>
          <cell r="B396" t="str">
            <v>OMRANE</v>
          </cell>
          <cell r="C396" t="str">
            <v>AYA</v>
          </cell>
          <cell r="D396" t="str">
            <v>18.10.04</v>
          </cell>
          <cell r="E396" t="str">
            <v>GSD</v>
          </cell>
          <cell r="F396">
            <v>17</v>
          </cell>
          <cell r="G396" t="str">
            <v>MF</v>
          </cell>
        </row>
        <row r="397">
          <cell r="A397">
            <v>1445</v>
          </cell>
          <cell r="B397" t="str">
            <v>DJAAFOUR</v>
          </cell>
          <cell r="C397" t="str">
            <v>CHAIMA</v>
          </cell>
          <cell r="D397" t="str">
            <v>06.04.04</v>
          </cell>
          <cell r="E397" t="str">
            <v>NAHassiBehbeh</v>
          </cell>
          <cell r="F397">
            <v>17</v>
          </cell>
          <cell r="G397" t="str">
            <v>MF</v>
          </cell>
        </row>
        <row r="398">
          <cell r="A398">
            <v>1446</v>
          </cell>
          <cell r="B398" t="str">
            <v>REBOUH</v>
          </cell>
          <cell r="C398" t="str">
            <v>NADIA</v>
          </cell>
          <cell r="D398" t="str">
            <v>15.10.03</v>
          </cell>
          <cell r="E398" t="str">
            <v>NAHassiBehbeh</v>
          </cell>
          <cell r="F398">
            <v>17</v>
          </cell>
          <cell r="G398" t="str">
            <v>MF</v>
          </cell>
        </row>
        <row r="399">
          <cell r="A399">
            <v>1447</v>
          </cell>
          <cell r="B399" t="str">
            <v>DJAAFOUR</v>
          </cell>
          <cell r="C399" t="str">
            <v>IKRAM</v>
          </cell>
          <cell r="D399" t="str">
            <v>19.03.03</v>
          </cell>
          <cell r="E399" t="str">
            <v>NAHassiBehbeh</v>
          </cell>
          <cell r="F399">
            <v>17</v>
          </cell>
          <cell r="G399" t="str">
            <v>MF</v>
          </cell>
        </row>
        <row r="400">
          <cell r="A400">
            <v>1448</v>
          </cell>
          <cell r="B400" t="str">
            <v>DAALOUS</v>
          </cell>
          <cell r="C400" t="str">
            <v>HANNANE</v>
          </cell>
          <cell r="D400" t="str">
            <v>17.02.04</v>
          </cell>
          <cell r="E400" t="str">
            <v>NAHassiBehbeh</v>
          </cell>
          <cell r="F400">
            <v>17</v>
          </cell>
          <cell r="G400" t="str">
            <v>MF</v>
          </cell>
        </row>
        <row r="401">
          <cell r="A401">
            <v>1449</v>
          </cell>
          <cell r="B401" t="str">
            <v>BEKHTI</v>
          </cell>
          <cell r="C401" t="str">
            <v>NADJET</v>
          </cell>
          <cell r="D401" t="str">
            <v>19.05.03</v>
          </cell>
          <cell r="E401" t="str">
            <v>NAHassiBehbeh</v>
          </cell>
          <cell r="F401">
            <v>17</v>
          </cell>
          <cell r="G401" t="str">
            <v>MF</v>
          </cell>
        </row>
        <row r="402">
          <cell r="A402">
            <v>1450</v>
          </cell>
          <cell r="B402" t="str">
            <v>HAMIDI</v>
          </cell>
          <cell r="C402" t="str">
            <v>LOUBNA</v>
          </cell>
          <cell r="D402" t="str">
            <v>11.01.04</v>
          </cell>
          <cell r="E402" t="str">
            <v>NAHassiBehbeh</v>
          </cell>
          <cell r="F402">
            <v>17</v>
          </cell>
          <cell r="G402" t="str">
            <v>MF</v>
          </cell>
        </row>
        <row r="403">
          <cell r="A403">
            <v>1654</v>
          </cell>
          <cell r="B403" t="str">
            <v xml:space="preserve">KAREF </v>
          </cell>
          <cell r="C403" t="str">
            <v>KHOULOUD</v>
          </cell>
          <cell r="D403" t="str">
            <v>21.01.03</v>
          </cell>
          <cell r="E403" t="str">
            <v>GSD</v>
          </cell>
          <cell r="F403">
            <v>17</v>
          </cell>
          <cell r="G403" t="str">
            <v>MF</v>
          </cell>
        </row>
        <row r="404">
          <cell r="A404">
            <v>1655</v>
          </cell>
          <cell r="B404" t="str">
            <v>ALI TOUDERT</v>
          </cell>
          <cell r="C404" t="str">
            <v>MARIA LOUIZA</v>
          </cell>
          <cell r="D404" t="str">
            <v>28.01.03</v>
          </cell>
          <cell r="E404" t="str">
            <v>GSD</v>
          </cell>
          <cell r="F404">
            <v>17</v>
          </cell>
          <cell r="G404" t="str">
            <v>MF</v>
          </cell>
        </row>
        <row r="405">
          <cell r="A405">
            <v>1656</v>
          </cell>
          <cell r="B405" t="str">
            <v>HAMIMAS</v>
          </cell>
          <cell r="C405" t="str">
            <v>CHAIMA</v>
          </cell>
          <cell r="D405" t="str">
            <v>16.08.04</v>
          </cell>
          <cell r="E405" t="str">
            <v>CSFD</v>
          </cell>
          <cell r="F405">
            <v>17</v>
          </cell>
          <cell r="G405" t="str">
            <v>MF</v>
          </cell>
        </row>
        <row r="406">
          <cell r="B406" t="str">
            <v>GUEDDAR</v>
          </cell>
          <cell r="C406" t="str">
            <v>CHERAZED</v>
          </cell>
          <cell r="D406" t="str">
            <v>05.10.03</v>
          </cell>
          <cell r="E406" t="str">
            <v>GSP</v>
          </cell>
          <cell r="F406">
            <v>16</v>
          </cell>
          <cell r="G406" t="str">
            <v>MF</v>
          </cell>
        </row>
        <row r="407">
          <cell r="B407" t="str">
            <v>GHRIEB</v>
          </cell>
          <cell r="C407" t="str">
            <v>MELISSA</v>
          </cell>
          <cell r="D407" t="str">
            <v>16.02.03</v>
          </cell>
          <cell r="E407" t="str">
            <v>ROC</v>
          </cell>
          <cell r="F407">
            <v>16</v>
          </cell>
          <cell r="G407" t="str">
            <v>MF</v>
          </cell>
        </row>
        <row r="408">
          <cell r="B408" t="str">
            <v>OULD YOUCEF</v>
          </cell>
          <cell r="C408" t="str">
            <v>CILIA</v>
          </cell>
          <cell r="D408" t="str">
            <v>12.02.03</v>
          </cell>
          <cell r="E408" t="str">
            <v>ASLF</v>
          </cell>
          <cell r="F408">
            <v>16</v>
          </cell>
          <cell r="G408" t="str">
            <v>MF</v>
          </cell>
        </row>
        <row r="409">
          <cell r="B409" t="str">
            <v>CHEROUINE</v>
          </cell>
          <cell r="C409" t="str">
            <v>HADJER</v>
          </cell>
          <cell r="D409" t="str">
            <v>13.05.03</v>
          </cell>
          <cell r="E409" t="str">
            <v>ARBEE</v>
          </cell>
          <cell r="F409">
            <v>16</v>
          </cell>
          <cell r="G409" t="str">
            <v>MF</v>
          </cell>
        </row>
        <row r="410">
          <cell r="A410">
            <v>513</v>
          </cell>
          <cell r="B410" t="str">
            <v>CHEROUINE</v>
          </cell>
          <cell r="C410" t="str">
            <v>ASSIA</v>
          </cell>
          <cell r="D410" t="str">
            <v>03.11.04</v>
          </cell>
          <cell r="E410" t="str">
            <v>ARBEE</v>
          </cell>
          <cell r="F410">
            <v>16</v>
          </cell>
          <cell r="G410" t="str">
            <v>MF</v>
          </cell>
        </row>
        <row r="411">
          <cell r="A411">
            <v>515</v>
          </cell>
          <cell r="B411" t="str">
            <v>SELMOUNE</v>
          </cell>
          <cell r="C411" t="str">
            <v>NEZHET DJOUHAR</v>
          </cell>
          <cell r="D411" t="str">
            <v>24.10.04</v>
          </cell>
          <cell r="E411" t="str">
            <v>ARBEE</v>
          </cell>
          <cell r="F411">
            <v>16</v>
          </cell>
          <cell r="G411" t="str">
            <v>MF</v>
          </cell>
        </row>
        <row r="412">
          <cell r="A412">
            <v>504</v>
          </cell>
          <cell r="B412" t="str">
            <v>BOUZID</v>
          </cell>
          <cell r="C412" t="str">
            <v>ROUFIDA</v>
          </cell>
          <cell r="D412" t="str">
            <v>26.09.04</v>
          </cell>
          <cell r="E412" t="str">
            <v>CRBDB</v>
          </cell>
          <cell r="F412">
            <v>16</v>
          </cell>
          <cell r="G412" t="str">
            <v>MF</v>
          </cell>
        </row>
        <row r="413">
          <cell r="A413">
            <v>503</v>
          </cell>
          <cell r="B413" t="str">
            <v>CHELBI</v>
          </cell>
          <cell r="C413" t="str">
            <v>GHIZLANE REBAB</v>
          </cell>
          <cell r="D413" t="str">
            <v>18.12.04</v>
          </cell>
          <cell r="E413" t="str">
            <v>CRBDB</v>
          </cell>
          <cell r="F413">
            <v>16</v>
          </cell>
          <cell r="G413" t="str">
            <v>MF</v>
          </cell>
        </row>
        <row r="414">
          <cell r="A414">
            <v>505</v>
          </cell>
          <cell r="B414" t="str">
            <v>KHELAF</v>
          </cell>
          <cell r="C414" t="str">
            <v>SELSABIL</v>
          </cell>
          <cell r="D414" t="str">
            <v>05.12.04</v>
          </cell>
          <cell r="E414" t="str">
            <v>CRBDB</v>
          </cell>
          <cell r="F414">
            <v>16</v>
          </cell>
          <cell r="G414" t="str">
            <v>MF</v>
          </cell>
        </row>
        <row r="415">
          <cell r="A415">
            <v>500</v>
          </cell>
          <cell r="B415" t="str">
            <v>SALAOUI</v>
          </cell>
          <cell r="C415" t="str">
            <v>IMENE</v>
          </cell>
          <cell r="D415" t="str">
            <v>23.07.04</v>
          </cell>
          <cell r="E415" t="str">
            <v>COR</v>
          </cell>
          <cell r="F415">
            <v>16</v>
          </cell>
          <cell r="G415" t="str">
            <v>MF</v>
          </cell>
        </row>
        <row r="416">
          <cell r="A416">
            <v>522</v>
          </cell>
          <cell r="B416" t="str">
            <v>BELHADJ</v>
          </cell>
          <cell r="C416" t="str">
            <v>BOUTHEINA</v>
          </cell>
          <cell r="D416" t="str">
            <v>01.03.04</v>
          </cell>
          <cell r="E416" t="str">
            <v>NRDraria</v>
          </cell>
          <cell r="F416">
            <v>16</v>
          </cell>
          <cell r="G416" t="str">
            <v>MF</v>
          </cell>
        </row>
        <row r="417">
          <cell r="A417">
            <v>523</v>
          </cell>
          <cell r="B417" t="str">
            <v>BEHADDAD</v>
          </cell>
          <cell r="C417" t="str">
            <v>HANINE</v>
          </cell>
          <cell r="D417" t="str">
            <v>01.03.04</v>
          </cell>
          <cell r="E417" t="str">
            <v>NRDraria</v>
          </cell>
          <cell r="F417">
            <v>16</v>
          </cell>
          <cell r="G417" t="str">
            <v>MF</v>
          </cell>
        </row>
        <row r="418">
          <cell r="A418">
            <v>533</v>
          </cell>
          <cell r="B418" t="str">
            <v>BENAHMADOU</v>
          </cell>
          <cell r="C418" t="str">
            <v>NESRINE</v>
          </cell>
          <cell r="D418" t="str">
            <v>05.01.04</v>
          </cell>
          <cell r="E418" t="str">
            <v>NRDraria</v>
          </cell>
          <cell r="F418">
            <v>16</v>
          </cell>
          <cell r="G418" t="str">
            <v>MF</v>
          </cell>
        </row>
        <row r="419">
          <cell r="A419">
            <v>527</v>
          </cell>
          <cell r="B419" t="str">
            <v>LAZAOUI</v>
          </cell>
          <cell r="C419" t="str">
            <v>NOUDJOUD</v>
          </cell>
          <cell r="D419" t="str">
            <v>19.07.04</v>
          </cell>
          <cell r="E419" t="str">
            <v>NRDraria</v>
          </cell>
          <cell r="F419">
            <v>16</v>
          </cell>
          <cell r="G419" t="str">
            <v>MF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1"/>
  <sheetViews>
    <sheetView view="pageBreakPreview" workbookViewId="0">
      <selection activeCell="C9" sqref="C9"/>
    </sheetView>
  </sheetViews>
  <sheetFormatPr baseColWidth="10" defaultColWidth="11.42578125" defaultRowHeight="15.75" customHeight="1"/>
  <cols>
    <col min="1" max="1" width="4.42578125" style="2" customWidth="1"/>
    <col min="2" max="2" width="8.42578125" style="2" customWidth="1"/>
    <col min="3" max="3" width="15.5703125" style="3" bestFit="1" customWidth="1"/>
    <col min="4" max="4" width="20.42578125" style="3" customWidth="1"/>
    <col min="5" max="5" width="13" style="4" customWidth="1"/>
    <col min="6" max="6" width="13.28515625" style="4" customWidth="1"/>
    <col min="7" max="7" width="5.140625" style="4" customWidth="1"/>
    <col min="8" max="8" width="6.140625" style="4" customWidth="1"/>
    <col min="9" max="9" width="10.7109375" style="2" customWidth="1"/>
    <col min="10" max="10" width="4.28515625" style="23" customWidth="1"/>
    <col min="11" max="11" width="9.140625" style="1" bestFit="1" customWidth="1"/>
    <col min="12" max="16384" width="11.42578125" style="1"/>
  </cols>
  <sheetData>
    <row r="1" spans="1:11" ht="103.5" customHeight="1">
      <c r="A1" s="62"/>
      <c r="B1" s="62"/>
      <c r="C1" s="63"/>
      <c r="D1" s="63"/>
      <c r="E1" s="63"/>
      <c r="F1" s="63"/>
      <c r="G1" s="63"/>
      <c r="H1" s="63"/>
      <c r="I1" s="63"/>
      <c r="J1" s="19"/>
    </row>
    <row r="2" spans="1:11" ht="15.75" customHeight="1">
      <c r="A2" s="24" t="s">
        <v>4</v>
      </c>
      <c r="B2" s="13"/>
      <c r="C2" s="14" t="s">
        <v>16</v>
      </c>
      <c r="D2" s="15"/>
      <c r="E2" s="16"/>
      <c r="F2" s="17" t="s">
        <v>5</v>
      </c>
      <c r="G2" s="12"/>
      <c r="H2" s="58" t="s">
        <v>6</v>
      </c>
      <c r="I2" s="58"/>
      <c r="J2" s="20"/>
      <c r="K2" s="12"/>
    </row>
    <row r="3" spans="1:11" ht="15.75" customHeight="1">
      <c r="A3" s="59" t="s">
        <v>15</v>
      </c>
      <c r="B3" s="60"/>
      <c r="C3" s="60"/>
      <c r="D3" s="60"/>
      <c r="E3" s="33"/>
      <c r="F3" s="33"/>
      <c r="G3" s="61"/>
      <c r="H3" s="61"/>
      <c r="I3" s="33"/>
      <c r="J3" s="21"/>
      <c r="K3" s="33"/>
    </row>
    <row r="4" spans="1:11" ht="15.75" customHeight="1">
      <c r="A4" s="29" t="s">
        <v>3</v>
      </c>
      <c r="B4" s="30" t="s">
        <v>0</v>
      </c>
      <c r="C4" s="31" t="s">
        <v>7</v>
      </c>
      <c r="D4" s="31" t="s">
        <v>8</v>
      </c>
      <c r="E4" s="31" t="s">
        <v>1</v>
      </c>
      <c r="F4" s="31" t="s">
        <v>9</v>
      </c>
      <c r="G4" s="31" t="s">
        <v>10</v>
      </c>
      <c r="H4" s="31" t="s">
        <v>11</v>
      </c>
      <c r="I4" s="31" t="s">
        <v>12</v>
      </c>
      <c r="J4" s="32" t="s">
        <v>13</v>
      </c>
      <c r="K4" s="31" t="s">
        <v>2</v>
      </c>
    </row>
    <row r="5" spans="1:11" ht="15.75" customHeight="1">
      <c r="A5" s="6">
        <v>1</v>
      </c>
      <c r="B5" s="7">
        <v>352</v>
      </c>
      <c r="C5" s="8" t="s">
        <v>428</v>
      </c>
      <c r="D5" s="8" t="s">
        <v>429</v>
      </c>
      <c r="E5" s="9" t="s">
        <v>430</v>
      </c>
      <c r="F5" s="9" t="s">
        <v>431</v>
      </c>
      <c r="G5" s="9">
        <v>16</v>
      </c>
      <c r="H5" s="9" t="s">
        <v>432</v>
      </c>
      <c r="I5" s="6" t="s">
        <v>17</v>
      </c>
      <c r="J5" s="22">
        <v>1</v>
      </c>
      <c r="K5" s="9"/>
    </row>
    <row r="6" spans="1:11" ht="15.75" customHeight="1">
      <c r="A6" s="6">
        <v>2</v>
      </c>
      <c r="B6" s="7">
        <v>224</v>
      </c>
      <c r="C6" s="8" t="s">
        <v>433</v>
      </c>
      <c r="D6" s="8" t="s">
        <v>434</v>
      </c>
      <c r="E6" s="9" t="s">
        <v>435</v>
      </c>
      <c r="F6" s="9" t="s">
        <v>436</v>
      </c>
      <c r="G6" s="9">
        <v>16</v>
      </c>
      <c r="H6" s="9" t="s">
        <v>432</v>
      </c>
      <c r="I6" s="6" t="s">
        <v>18</v>
      </c>
      <c r="J6" s="22">
        <v>1</v>
      </c>
      <c r="K6" s="9"/>
    </row>
    <row r="7" spans="1:11" ht="15.75" customHeight="1">
      <c r="A7" s="6">
        <v>3</v>
      </c>
      <c r="B7" s="7">
        <v>146</v>
      </c>
      <c r="C7" s="8" t="s">
        <v>437</v>
      </c>
      <c r="D7" s="8" t="s">
        <v>438</v>
      </c>
      <c r="E7" s="9" t="s">
        <v>439</v>
      </c>
      <c r="F7" s="9" t="s">
        <v>440</v>
      </c>
      <c r="G7" s="9">
        <v>16</v>
      </c>
      <c r="H7" s="9" t="s">
        <v>432</v>
      </c>
      <c r="I7" s="6" t="s">
        <v>25</v>
      </c>
      <c r="J7" s="22">
        <v>3</v>
      </c>
      <c r="K7" s="9"/>
    </row>
    <row r="8" spans="1:11" ht="15.75" customHeight="1">
      <c r="A8" s="6">
        <v>4</v>
      </c>
      <c r="B8" s="7">
        <v>151</v>
      </c>
      <c r="C8" s="8" t="s">
        <v>441</v>
      </c>
      <c r="D8" s="8" t="s">
        <v>442</v>
      </c>
      <c r="E8" s="9" t="s">
        <v>443</v>
      </c>
      <c r="F8" s="9" t="s">
        <v>440</v>
      </c>
      <c r="G8" s="9">
        <v>16</v>
      </c>
      <c r="H8" s="9" t="s">
        <v>432</v>
      </c>
      <c r="I8" s="6" t="s">
        <v>19</v>
      </c>
      <c r="J8" s="22">
        <v>1</v>
      </c>
      <c r="K8" s="9"/>
    </row>
    <row r="9" spans="1:11" ht="15.75" customHeight="1">
      <c r="A9" s="6">
        <v>5</v>
      </c>
      <c r="B9" s="7">
        <v>44</v>
      </c>
      <c r="C9" s="8" t="s">
        <v>444</v>
      </c>
      <c r="D9" s="8" t="s">
        <v>445</v>
      </c>
      <c r="E9" s="9" t="s">
        <v>446</v>
      </c>
      <c r="F9" s="9" t="s">
        <v>447</v>
      </c>
      <c r="G9" s="9">
        <v>16</v>
      </c>
      <c r="H9" s="9" t="s">
        <v>432</v>
      </c>
      <c r="I9" s="6" t="s">
        <v>19</v>
      </c>
      <c r="J9" s="22">
        <v>2</v>
      </c>
      <c r="K9" s="9"/>
    </row>
    <row r="10" spans="1:11" ht="15.75" customHeight="1">
      <c r="A10" s="6">
        <v>6</v>
      </c>
      <c r="B10" s="7">
        <v>339</v>
      </c>
      <c r="C10" s="8" t="s">
        <v>448</v>
      </c>
      <c r="D10" s="8" t="s">
        <v>449</v>
      </c>
      <c r="E10" s="9" t="s">
        <v>450</v>
      </c>
      <c r="F10" s="9" t="s">
        <v>451</v>
      </c>
      <c r="G10" s="9">
        <v>16</v>
      </c>
      <c r="H10" s="9" t="s">
        <v>432</v>
      </c>
      <c r="I10" s="6" t="s">
        <v>26</v>
      </c>
      <c r="J10" s="22">
        <v>3</v>
      </c>
      <c r="K10" s="9"/>
    </row>
    <row r="11" spans="1:11" ht="15.75" customHeight="1">
      <c r="A11" s="6">
        <v>7</v>
      </c>
      <c r="B11" s="7">
        <v>293</v>
      </c>
      <c r="C11" s="8" t="s">
        <v>452</v>
      </c>
      <c r="D11" s="8" t="s">
        <v>453</v>
      </c>
      <c r="E11" s="9" t="s">
        <v>454</v>
      </c>
      <c r="F11" s="9" t="s">
        <v>447</v>
      </c>
      <c r="G11" s="9">
        <v>16</v>
      </c>
      <c r="H11" s="9" t="s">
        <v>432</v>
      </c>
      <c r="I11" s="6" t="s">
        <v>20</v>
      </c>
      <c r="J11" s="22">
        <v>1</v>
      </c>
      <c r="K11" s="9"/>
    </row>
    <row r="12" spans="1:11" ht="15.75" customHeight="1">
      <c r="A12" s="6">
        <v>8</v>
      </c>
      <c r="B12" s="7">
        <v>30</v>
      </c>
      <c r="C12" s="8" t="s">
        <v>455</v>
      </c>
      <c r="D12" s="8" t="s">
        <v>456</v>
      </c>
      <c r="E12" s="9" t="s">
        <v>457</v>
      </c>
      <c r="F12" s="9" t="s">
        <v>447</v>
      </c>
      <c r="G12" s="9">
        <v>16</v>
      </c>
      <c r="H12" s="9" t="s">
        <v>432</v>
      </c>
      <c r="I12" s="6" t="s">
        <v>20</v>
      </c>
      <c r="J12" s="22">
        <v>2</v>
      </c>
      <c r="K12" s="9"/>
    </row>
    <row r="13" spans="1:11" ht="15.75" customHeight="1">
      <c r="A13" s="6">
        <v>9</v>
      </c>
      <c r="B13" s="7">
        <v>517</v>
      </c>
      <c r="C13" s="8" t="s">
        <v>458</v>
      </c>
      <c r="D13" s="8" t="s">
        <v>456</v>
      </c>
      <c r="E13" s="9" t="s">
        <v>459</v>
      </c>
      <c r="F13" s="9" t="s">
        <v>460</v>
      </c>
      <c r="G13" s="9">
        <v>16</v>
      </c>
      <c r="H13" s="9" t="s">
        <v>432</v>
      </c>
      <c r="I13" s="6" t="s">
        <v>20</v>
      </c>
      <c r="J13" s="22">
        <v>6</v>
      </c>
      <c r="K13" s="9"/>
    </row>
    <row r="14" spans="1:11" ht="15.75" customHeight="1">
      <c r="A14" s="6">
        <v>10</v>
      </c>
      <c r="B14" s="7">
        <v>57</v>
      </c>
      <c r="C14" s="8" t="s">
        <v>461</v>
      </c>
      <c r="D14" s="8" t="s">
        <v>434</v>
      </c>
      <c r="E14" s="9" t="s">
        <v>462</v>
      </c>
      <c r="F14" s="9" t="s">
        <v>463</v>
      </c>
      <c r="G14" s="9">
        <v>16</v>
      </c>
      <c r="H14" s="9" t="s">
        <v>432</v>
      </c>
      <c r="I14" s="6" t="s">
        <v>22</v>
      </c>
      <c r="J14" s="22">
        <v>2</v>
      </c>
      <c r="K14" s="9"/>
    </row>
    <row r="15" spans="1:11" ht="15.75" customHeight="1">
      <c r="A15" s="6">
        <v>11</v>
      </c>
      <c r="B15" s="7">
        <v>473</v>
      </c>
      <c r="C15" s="8" t="s">
        <v>464</v>
      </c>
      <c r="D15" s="8" t="s">
        <v>465</v>
      </c>
      <c r="E15" s="9" t="s">
        <v>466</v>
      </c>
      <c r="F15" s="9" t="s">
        <v>467</v>
      </c>
      <c r="G15" s="9">
        <v>16</v>
      </c>
      <c r="H15" s="9" t="s">
        <v>432</v>
      </c>
      <c r="I15" s="6" t="s">
        <v>22</v>
      </c>
      <c r="J15" s="22">
        <v>3</v>
      </c>
      <c r="K15" s="9"/>
    </row>
    <row r="16" spans="1:11" ht="15.75" customHeight="1">
      <c r="A16" s="6">
        <v>12</v>
      </c>
      <c r="B16" s="7">
        <v>64</v>
      </c>
      <c r="C16" s="8" t="s">
        <v>468</v>
      </c>
      <c r="D16" s="8" t="s">
        <v>469</v>
      </c>
      <c r="E16" s="9" t="s">
        <v>459</v>
      </c>
      <c r="F16" s="9" t="s">
        <v>431</v>
      </c>
      <c r="G16" s="9">
        <v>16</v>
      </c>
      <c r="H16" s="9" t="s">
        <v>432</v>
      </c>
      <c r="I16" s="6" t="s">
        <v>22</v>
      </c>
      <c r="J16" s="22">
        <v>5</v>
      </c>
      <c r="K16" s="9"/>
    </row>
    <row r="17" spans="1:11" ht="15.75" customHeight="1">
      <c r="A17" s="6">
        <v>13</v>
      </c>
      <c r="B17" s="7">
        <v>140</v>
      </c>
      <c r="C17" s="8" t="s">
        <v>470</v>
      </c>
      <c r="D17" s="8" t="s">
        <v>471</v>
      </c>
      <c r="E17" s="9" t="s">
        <v>472</v>
      </c>
      <c r="F17" s="9" t="s">
        <v>440</v>
      </c>
      <c r="G17" s="9">
        <v>16</v>
      </c>
      <c r="H17" s="9" t="s">
        <v>432</v>
      </c>
      <c r="I17" s="6" t="s">
        <v>32</v>
      </c>
      <c r="J17" s="22">
        <v>5</v>
      </c>
      <c r="K17" s="9"/>
    </row>
    <row r="18" spans="1:11" ht="15.75" customHeight="1">
      <c r="A18" s="6">
        <v>14</v>
      </c>
      <c r="B18" s="7">
        <v>127</v>
      </c>
      <c r="C18" s="8" t="s">
        <v>473</v>
      </c>
      <c r="D18" s="8" t="s">
        <v>474</v>
      </c>
      <c r="E18" s="9" t="s">
        <v>475</v>
      </c>
      <c r="F18" s="9" t="s">
        <v>440</v>
      </c>
      <c r="G18" s="9">
        <v>16</v>
      </c>
      <c r="H18" s="9" t="s">
        <v>432</v>
      </c>
      <c r="I18" s="6" t="s">
        <v>23</v>
      </c>
      <c r="J18" s="22">
        <v>2</v>
      </c>
      <c r="K18" s="9"/>
    </row>
    <row r="19" spans="1:11" ht="15.75" customHeight="1">
      <c r="A19" s="6">
        <v>15</v>
      </c>
      <c r="B19" s="7">
        <v>60</v>
      </c>
      <c r="C19" s="8" t="s">
        <v>476</v>
      </c>
      <c r="D19" s="8" t="s">
        <v>477</v>
      </c>
      <c r="E19" s="9" t="s">
        <v>478</v>
      </c>
      <c r="F19" s="9" t="s">
        <v>463</v>
      </c>
      <c r="G19" s="9">
        <v>16</v>
      </c>
      <c r="H19" s="9" t="s">
        <v>432</v>
      </c>
      <c r="I19" s="6" t="s">
        <v>24</v>
      </c>
      <c r="J19" s="22">
        <v>2</v>
      </c>
      <c r="K19" s="9"/>
    </row>
    <row r="20" spans="1:11" ht="15.75" customHeight="1">
      <c r="A20" s="6">
        <v>16</v>
      </c>
      <c r="B20" s="7">
        <v>237</v>
      </c>
      <c r="C20" s="8" t="s">
        <v>479</v>
      </c>
      <c r="D20" s="8" t="s">
        <v>480</v>
      </c>
      <c r="E20" s="9" t="s">
        <v>481</v>
      </c>
      <c r="F20" s="9" t="s">
        <v>482</v>
      </c>
      <c r="G20" s="9">
        <v>16</v>
      </c>
      <c r="H20" s="9" t="s">
        <v>432</v>
      </c>
      <c r="I20" s="6" t="s">
        <v>29</v>
      </c>
      <c r="J20" s="22">
        <v>4</v>
      </c>
      <c r="K20" s="9"/>
    </row>
    <row r="21" spans="1:11" ht="15.75" customHeight="1">
      <c r="A21" s="6">
        <v>17</v>
      </c>
      <c r="B21" s="7">
        <v>137</v>
      </c>
      <c r="C21" s="8" t="s">
        <v>483</v>
      </c>
      <c r="D21" s="8" t="s">
        <v>484</v>
      </c>
      <c r="E21" s="9" t="s">
        <v>485</v>
      </c>
      <c r="F21" s="9" t="s">
        <v>440</v>
      </c>
      <c r="G21" s="9">
        <v>16</v>
      </c>
      <c r="H21" s="9" t="s">
        <v>432</v>
      </c>
      <c r="I21" s="6" t="s">
        <v>21</v>
      </c>
      <c r="J21" s="22">
        <v>1</v>
      </c>
      <c r="K21" s="9"/>
    </row>
    <row r="22" spans="1:11" ht="15.75" customHeight="1">
      <c r="A22" s="6">
        <v>18</v>
      </c>
      <c r="B22" s="7">
        <v>227</v>
      </c>
      <c r="C22" s="8" t="s">
        <v>486</v>
      </c>
      <c r="D22" s="8" t="s">
        <v>487</v>
      </c>
      <c r="E22" s="9" t="s">
        <v>488</v>
      </c>
      <c r="F22" s="9" t="s">
        <v>436</v>
      </c>
      <c r="G22" s="9">
        <v>16</v>
      </c>
      <c r="H22" s="9" t="s">
        <v>432</v>
      </c>
      <c r="I22" s="6" t="s">
        <v>30</v>
      </c>
      <c r="J22" s="22">
        <v>4</v>
      </c>
      <c r="K22" s="9"/>
    </row>
    <row r="23" spans="1:11" ht="15.75" customHeight="1">
      <c r="A23" s="6">
        <v>19</v>
      </c>
      <c r="B23" s="7">
        <v>218</v>
      </c>
      <c r="C23" s="8" t="s">
        <v>489</v>
      </c>
      <c r="D23" s="8" t="s">
        <v>487</v>
      </c>
      <c r="E23" s="9" t="s">
        <v>490</v>
      </c>
      <c r="F23" s="9" t="s">
        <v>431</v>
      </c>
      <c r="G23" s="9">
        <v>16</v>
      </c>
      <c r="H23" s="9" t="s">
        <v>432</v>
      </c>
      <c r="I23" s="6" t="s">
        <v>27</v>
      </c>
      <c r="J23" s="22">
        <v>3</v>
      </c>
      <c r="K23" s="9"/>
    </row>
    <row r="24" spans="1:11" ht="15.75" customHeight="1">
      <c r="A24" s="6">
        <v>20</v>
      </c>
      <c r="B24" s="7">
        <v>95</v>
      </c>
      <c r="C24" s="8" t="s">
        <v>491</v>
      </c>
      <c r="D24" s="8" t="s">
        <v>492</v>
      </c>
      <c r="E24" s="9" t="s">
        <v>493</v>
      </c>
      <c r="F24" s="9" t="s">
        <v>494</v>
      </c>
      <c r="G24" s="9">
        <v>16</v>
      </c>
      <c r="H24" s="9" t="s">
        <v>432</v>
      </c>
      <c r="I24" s="6" t="s">
        <v>27</v>
      </c>
      <c r="J24" s="22">
        <v>4</v>
      </c>
      <c r="K24" s="9"/>
    </row>
    <row r="25" spans="1:11" ht="15.75" customHeight="1">
      <c r="A25" s="6">
        <v>21</v>
      </c>
      <c r="B25" s="7">
        <v>284</v>
      </c>
      <c r="C25" s="8" t="s">
        <v>495</v>
      </c>
      <c r="D25" s="8" t="s">
        <v>496</v>
      </c>
      <c r="E25" s="9" t="s">
        <v>497</v>
      </c>
      <c r="F25" s="9" t="s">
        <v>498</v>
      </c>
      <c r="G25" s="9">
        <v>16</v>
      </c>
      <c r="H25" s="9" t="s">
        <v>432</v>
      </c>
      <c r="I25" s="6" t="s">
        <v>27</v>
      </c>
      <c r="J25" s="22">
        <v>6</v>
      </c>
      <c r="K25" s="9"/>
    </row>
    <row r="26" spans="1:11" ht="15.75" customHeight="1">
      <c r="A26" s="6">
        <v>22</v>
      </c>
      <c r="B26" s="7">
        <v>42</v>
      </c>
      <c r="C26" s="8" t="s">
        <v>499</v>
      </c>
      <c r="D26" s="8" t="s">
        <v>500</v>
      </c>
      <c r="E26" s="9" t="s">
        <v>501</v>
      </c>
      <c r="F26" s="9" t="s">
        <v>447</v>
      </c>
      <c r="G26" s="9">
        <v>16</v>
      </c>
      <c r="H26" s="9" t="s">
        <v>432</v>
      </c>
      <c r="I26" s="6" t="s">
        <v>31</v>
      </c>
      <c r="J26" s="22">
        <v>4</v>
      </c>
      <c r="K26" s="9"/>
    </row>
    <row r="27" spans="1:11" ht="15.75" customHeight="1">
      <c r="A27" s="6">
        <v>23</v>
      </c>
      <c r="B27" s="7">
        <v>34</v>
      </c>
      <c r="C27" s="8" t="s">
        <v>502</v>
      </c>
      <c r="D27" s="8" t="s">
        <v>503</v>
      </c>
      <c r="E27" s="9" t="s">
        <v>504</v>
      </c>
      <c r="F27" s="9" t="s">
        <v>505</v>
      </c>
      <c r="G27" s="9">
        <v>16</v>
      </c>
      <c r="H27" s="9" t="s">
        <v>432</v>
      </c>
      <c r="I27" s="6" t="s">
        <v>31</v>
      </c>
      <c r="J27" s="22">
        <v>5</v>
      </c>
      <c r="K27" s="9"/>
    </row>
    <row r="28" spans="1:11" ht="15.75" customHeight="1">
      <c r="A28" s="6">
        <v>24</v>
      </c>
      <c r="B28" s="7">
        <v>62</v>
      </c>
      <c r="C28" s="8" t="s">
        <v>506</v>
      </c>
      <c r="D28" s="8" t="s">
        <v>507</v>
      </c>
      <c r="E28" s="9" t="s">
        <v>508</v>
      </c>
      <c r="F28" s="9" t="s">
        <v>463</v>
      </c>
      <c r="G28" s="9">
        <v>16</v>
      </c>
      <c r="H28" s="9" t="s">
        <v>432</v>
      </c>
      <c r="I28" s="6" t="s">
        <v>28</v>
      </c>
      <c r="J28" s="22">
        <v>3</v>
      </c>
      <c r="K28" s="9"/>
    </row>
    <row r="29" spans="1:11" ht="15.75" customHeight="1">
      <c r="A29" s="6">
        <v>25</v>
      </c>
      <c r="B29" s="7">
        <v>303</v>
      </c>
      <c r="C29" s="8" t="s">
        <v>509</v>
      </c>
      <c r="D29" s="8" t="s">
        <v>510</v>
      </c>
      <c r="E29" s="9" t="s">
        <v>511</v>
      </c>
      <c r="F29" s="9" t="s">
        <v>512</v>
      </c>
      <c r="G29" s="9">
        <v>16</v>
      </c>
      <c r="H29" s="9" t="s">
        <v>432</v>
      </c>
      <c r="I29" s="6" t="s">
        <v>36</v>
      </c>
      <c r="J29" s="22">
        <v>6</v>
      </c>
      <c r="K29" s="9"/>
    </row>
    <row r="30" spans="1:11" ht="15.75" customHeight="1">
      <c r="A30" s="6">
        <v>26</v>
      </c>
      <c r="B30" s="7">
        <v>43</v>
      </c>
      <c r="C30" s="8" t="s">
        <v>513</v>
      </c>
      <c r="D30" s="8" t="s">
        <v>514</v>
      </c>
      <c r="E30" s="9" t="s">
        <v>515</v>
      </c>
      <c r="F30" s="9" t="s">
        <v>447</v>
      </c>
      <c r="G30" s="9">
        <v>16</v>
      </c>
      <c r="H30" s="9" t="s">
        <v>432</v>
      </c>
      <c r="I30" s="6" t="s">
        <v>33</v>
      </c>
      <c r="J30" s="22">
        <v>5</v>
      </c>
      <c r="K30" s="9"/>
    </row>
    <row r="31" spans="1:11" ht="15.75" customHeight="1">
      <c r="A31" s="6">
        <v>27</v>
      </c>
      <c r="B31" s="7">
        <v>382</v>
      </c>
      <c r="C31" s="8" t="s">
        <v>516</v>
      </c>
      <c r="D31" s="8" t="s">
        <v>517</v>
      </c>
      <c r="E31" s="9" t="s">
        <v>518</v>
      </c>
      <c r="F31" s="9" t="s">
        <v>505</v>
      </c>
      <c r="G31" s="9">
        <v>16</v>
      </c>
      <c r="H31" s="9" t="s">
        <v>432</v>
      </c>
      <c r="I31" s="6" t="s">
        <v>35</v>
      </c>
      <c r="J31" s="22">
        <v>6</v>
      </c>
      <c r="K31" s="9"/>
    </row>
    <row r="32" spans="1:11" ht="15.75" customHeight="1">
      <c r="A32" s="6">
        <v>28</v>
      </c>
      <c r="B32" s="7">
        <v>94</v>
      </c>
      <c r="C32" s="8" t="s">
        <v>519</v>
      </c>
      <c r="D32" s="8" t="s">
        <v>434</v>
      </c>
      <c r="E32" s="9" t="s">
        <v>520</v>
      </c>
      <c r="F32" s="9" t="s">
        <v>494</v>
      </c>
      <c r="G32" s="9">
        <v>16</v>
      </c>
      <c r="H32" s="9" t="s">
        <v>432</v>
      </c>
      <c r="I32" s="6" t="s">
        <v>34</v>
      </c>
      <c r="J32" s="22">
        <v>5</v>
      </c>
      <c r="K32" s="9"/>
    </row>
    <row r="34" spans="1:11" ht="15.75" customHeight="1">
      <c r="A34" s="24" t="s">
        <v>4</v>
      </c>
      <c r="B34" s="13"/>
      <c r="C34" s="14" t="s">
        <v>16</v>
      </c>
      <c r="D34" s="15"/>
      <c r="E34" s="16"/>
      <c r="F34" s="17" t="s">
        <v>5</v>
      </c>
      <c r="G34" s="12"/>
      <c r="H34" s="58" t="s">
        <v>6</v>
      </c>
      <c r="I34" s="58"/>
      <c r="J34" s="20"/>
      <c r="K34" s="12"/>
    </row>
    <row r="35" spans="1:11" ht="15.75" customHeight="1">
      <c r="A35" s="59" t="s">
        <v>58</v>
      </c>
      <c r="B35" s="60"/>
      <c r="C35" s="60"/>
      <c r="D35" s="60"/>
      <c r="E35" s="34"/>
      <c r="F35" s="34"/>
      <c r="G35" s="61"/>
      <c r="H35" s="61"/>
      <c r="I35" s="34"/>
      <c r="J35" s="21"/>
      <c r="K35" s="34"/>
    </row>
    <row r="36" spans="1:11" ht="15.75" customHeight="1">
      <c r="A36" s="29" t="s">
        <v>3</v>
      </c>
      <c r="B36" s="30" t="s">
        <v>0</v>
      </c>
      <c r="C36" s="31" t="s">
        <v>7</v>
      </c>
      <c r="D36" s="31" t="s">
        <v>8</v>
      </c>
      <c r="E36" s="31" t="s">
        <v>1</v>
      </c>
      <c r="F36" s="31" t="s">
        <v>9</v>
      </c>
      <c r="G36" s="31" t="s">
        <v>10</v>
      </c>
      <c r="H36" s="31" t="s">
        <v>11</v>
      </c>
      <c r="I36" s="31" t="s">
        <v>12</v>
      </c>
      <c r="J36" s="32" t="s">
        <v>13</v>
      </c>
      <c r="K36" s="31" t="s">
        <v>2</v>
      </c>
    </row>
    <row r="37" spans="1:11" ht="15.75" customHeight="1">
      <c r="A37" s="6">
        <v>1</v>
      </c>
      <c r="B37" s="7">
        <v>476</v>
      </c>
      <c r="C37" s="8" t="s">
        <v>521</v>
      </c>
      <c r="D37" s="8" t="s">
        <v>522</v>
      </c>
      <c r="E37" s="9" t="s">
        <v>523</v>
      </c>
      <c r="F37" s="9" t="s">
        <v>524</v>
      </c>
      <c r="G37" s="9">
        <v>16</v>
      </c>
      <c r="H37" s="9" t="s">
        <v>432</v>
      </c>
      <c r="I37" s="6" t="s">
        <v>59</v>
      </c>
      <c r="J37" s="22"/>
      <c r="K37" s="9"/>
    </row>
    <row r="39" spans="1:11" ht="15.75" customHeight="1">
      <c r="A39" s="24" t="s">
        <v>4</v>
      </c>
      <c r="B39" s="13"/>
      <c r="C39" s="14" t="s">
        <v>16</v>
      </c>
      <c r="D39" s="15"/>
      <c r="E39" s="16"/>
      <c r="F39" s="17" t="s">
        <v>5</v>
      </c>
      <c r="G39" s="12"/>
      <c r="H39" s="58" t="s">
        <v>6</v>
      </c>
      <c r="I39" s="58"/>
      <c r="J39" s="20"/>
      <c r="K39" s="12"/>
    </row>
    <row r="40" spans="1:11" ht="15.75" customHeight="1">
      <c r="A40" s="59" t="s">
        <v>99</v>
      </c>
      <c r="B40" s="60"/>
      <c r="C40" s="60"/>
      <c r="D40" s="60"/>
      <c r="E40" s="35"/>
      <c r="F40" s="35"/>
      <c r="G40" s="61"/>
      <c r="H40" s="61"/>
      <c r="I40" s="35"/>
      <c r="J40" s="21"/>
      <c r="K40" s="35"/>
    </row>
    <row r="41" spans="1:11" ht="15.75" customHeight="1">
      <c r="A41" s="29" t="s">
        <v>3</v>
      </c>
      <c r="B41" s="30" t="s">
        <v>0</v>
      </c>
      <c r="C41" s="31" t="s">
        <v>7</v>
      </c>
      <c r="D41" s="31" t="s">
        <v>8</v>
      </c>
      <c r="E41" s="31" t="s">
        <v>1</v>
      </c>
      <c r="F41" s="31" t="s">
        <v>9</v>
      </c>
      <c r="G41" s="31" t="s">
        <v>10</v>
      </c>
      <c r="H41" s="31" t="s">
        <v>11</v>
      </c>
      <c r="I41" s="31" t="s">
        <v>12</v>
      </c>
      <c r="J41" s="32" t="s">
        <v>13</v>
      </c>
      <c r="K41" s="31" t="s">
        <v>2</v>
      </c>
    </row>
    <row r="42" spans="1:11" ht="15.75" customHeight="1">
      <c r="A42" s="6">
        <v>1</v>
      </c>
      <c r="B42" s="7">
        <v>91</v>
      </c>
      <c r="C42" s="8" t="s">
        <v>525</v>
      </c>
      <c r="D42" s="8" t="s">
        <v>526</v>
      </c>
      <c r="E42" s="9" t="s">
        <v>527</v>
      </c>
      <c r="F42" s="9" t="s">
        <v>494</v>
      </c>
      <c r="G42" s="9">
        <v>16</v>
      </c>
      <c r="H42" s="9" t="s">
        <v>432</v>
      </c>
      <c r="I42" s="6" t="s">
        <v>66</v>
      </c>
      <c r="J42" s="22"/>
      <c r="K42" s="9"/>
    </row>
    <row r="43" spans="1:11" ht="15.75" customHeight="1">
      <c r="A43" s="6">
        <v>2</v>
      </c>
      <c r="B43" s="7">
        <v>90</v>
      </c>
      <c r="C43" s="8" t="s">
        <v>528</v>
      </c>
      <c r="D43" s="8" t="s">
        <v>529</v>
      </c>
      <c r="E43" s="9" t="s">
        <v>530</v>
      </c>
      <c r="F43" s="9" t="s">
        <v>494</v>
      </c>
      <c r="G43" s="9">
        <v>16</v>
      </c>
      <c r="H43" s="9" t="s">
        <v>432</v>
      </c>
      <c r="I43" s="6" t="s">
        <v>67</v>
      </c>
      <c r="J43" s="22"/>
      <c r="K43" s="9"/>
    </row>
    <row r="44" spans="1:11" ht="15.75" customHeight="1">
      <c r="A44" s="6">
        <v>3</v>
      </c>
      <c r="B44" s="7">
        <v>136</v>
      </c>
      <c r="C44" s="8" t="s">
        <v>531</v>
      </c>
      <c r="D44" s="8" t="s">
        <v>532</v>
      </c>
      <c r="E44" s="9" t="s">
        <v>533</v>
      </c>
      <c r="F44" s="9" t="s">
        <v>440</v>
      </c>
      <c r="G44" s="9">
        <v>16</v>
      </c>
      <c r="H44" s="9" t="s">
        <v>432</v>
      </c>
      <c r="I44" s="6" t="s">
        <v>68</v>
      </c>
      <c r="J44" s="22"/>
      <c r="K44" s="9"/>
    </row>
    <row r="45" spans="1:11" ht="15.75" customHeight="1">
      <c r="A45" s="6">
        <v>4</v>
      </c>
      <c r="B45" s="7">
        <v>97</v>
      </c>
      <c r="C45" s="8" t="s">
        <v>534</v>
      </c>
      <c r="D45" s="8" t="s">
        <v>535</v>
      </c>
      <c r="E45" s="9" t="s">
        <v>536</v>
      </c>
      <c r="F45" s="9" t="s">
        <v>494</v>
      </c>
      <c r="G45" s="9">
        <v>16</v>
      </c>
      <c r="H45" s="9" t="s">
        <v>432</v>
      </c>
      <c r="I45" s="6" t="s">
        <v>69</v>
      </c>
      <c r="J45" s="22"/>
      <c r="K45" s="9"/>
    </row>
    <row r="46" spans="1:11" ht="15.75" customHeight="1">
      <c r="A46" s="6">
        <v>5</v>
      </c>
      <c r="B46" s="7">
        <v>86</v>
      </c>
      <c r="C46" s="8" t="s">
        <v>537</v>
      </c>
      <c r="D46" s="8" t="s">
        <v>484</v>
      </c>
      <c r="E46" s="9" t="s">
        <v>472</v>
      </c>
      <c r="F46" s="9" t="s">
        <v>494</v>
      </c>
      <c r="G46" s="9">
        <v>16</v>
      </c>
      <c r="H46" s="9" t="s">
        <v>432</v>
      </c>
      <c r="I46" s="6" t="s">
        <v>70</v>
      </c>
      <c r="J46" s="22"/>
      <c r="K46" s="9"/>
    </row>
    <row r="47" spans="1:11" ht="15.75" customHeight="1">
      <c r="A47" s="6">
        <v>6</v>
      </c>
      <c r="B47" s="7">
        <v>214</v>
      </c>
      <c r="C47" s="8" t="s">
        <v>538</v>
      </c>
      <c r="D47" s="8" t="s">
        <v>496</v>
      </c>
      <c r="E47" s="9" t="s">
        <v>539</v>
      </c>
      <c r="F47" s="9" t="s">
        <v>540</v>
      </c>
      <c r="G47" s="9">
        <v>16</v>
      </c>
      <c r="H47" s="9" t="s">
        <v>432</v>
      </c>
      <c r="I47" s="6" t="s">
        <v>71</v>
      </c>
      <c r="J47" s="22"/>
      <c r="K47" s="9"/>
    </row>
    <row r="48" spans="1:11" ht="15.75" customHeight="1">
      <c r="A48" s="6">
        <v>7</v>
      </c>
      <c r="B48" s="7">
        <v>282</v>
      </c>
      <c r="C48" s="8" t="s">
        <v>541</v>
      </c>
      <c r="D48" s="8" t="s">
        <v>542</v>
      </c>
      <c r="E48" s="9" t="s">
        <v>543</v>
      </c>
      <c r="F48" s="9" t="s">
        <v>512</v>
      </c>
      <c r="G48" s="9">
        <v>16</v>
      </c>
      <c r="H48" s="9" t="s">
        <v>432</v>
      </c>
      <c r="I48" s="6" t="s">
        <v>72</v>
      </c>
      <c r="J48" s="22"/>
      <c r="K48" s="9"/>
    </row>
    <row r="49" spans="1:11" ht="15.75" customHeight="1">
      <c r="A49" s="6">
        <v>8</v>
      </c>
      <c r="B49" s="7">
        <v>33</v>
      </c>
      <c r="C49" s="8" t="s">
        <v>544</v>
      </c>
      <c r="D49" s="8" t="s">
        <v>545</v>
      </c>
      <c r="E49" s="9" t="s">
        <v>546</v>
      </c>
      <c r="F49" s="9" t="s">
        <v>447</v>
      </c>
      <c r="G49" s="9">
        <v>16</v>
      </c>
      <c r="H49" s="9" t="s">
        <v>432</v>
      </c>
      <c r="I49" s="6" t="s">
        <v>73</v>
      </c>
      <c r="J49" s="22"/>
      <c r="K49" s="9"/>
    </row>
    <row r="50" spans="1:11" ht="15.75" customHeight="1">
      <c r="A50" s="6">
        <v>9</v>
      </c>
      <c r="B50" s="7">
        <v>45</v>
      </c>
      <c r="C50" s="8" t="s">
        <v>547</v>
      </c>
      <c r="D50" s="8" t="s">
        <v>548</v>
      </c>
      <c r="E50" s="9" t="s">
        <v>549</v>
      </c>
      <c r="F50" s="9" t="s">
        <v>447</v>
      </c>
      <c r="G50" s="9">
        <v>16</v>
      </c>
      <c r="H50" s="9" t="s">
        <v>432</v>
      </c>
      <c r="I50" s="6" t="s">
        <v>74</v>
      </c>
      <c r="J50" s="22"/>
      <c r="K50" s="9"/>
    </row>
    <row r="51" spans="1:11" ht="15.75" customHeight="1">
      <c r="A51" s="6">
        <v>10</v>
      </c>
      <c r="B51" s="7">
        <v>214</v>
      </c>
      <c r="C51" s="8" t="s">
        <v>538</v>
      </c>
      <c r="D51" s="8" t="s">
        <v>496</v>
      </c>
      <c r="E51" s="9" t="s">
        <v>539</v>
      </c>
      <c r="F51" s="9" t="s">
        <v>540</v>
      </c>
      <c r="G51" s="9">
        <v>16</v>
      </c>
      <c r="H51" s="9" t="s">
        <v>432</v>
      </c>
      <c r="I51" s="6" t="s">
        <v>75</v>
      </c>
      <c r="J51" s="22"/>
      <c r="K51" s="9"/>
    </row>
    <row r="52" spans="1:11" ht="15.75" customHeight="1">
      <c r="A52" s="6">
        <v>11</v>
      </c>
      <c r="B52" s="7">
        <v>288</v>
      </c>
      <c r="C52" s="8" t="s">
        <v>550</v>
      </c>
      <c r="D52" s="8" t="s">
        <v>551</v>
      </c>
      <c r="E52" s="9" t="s">
        <v>552</v>
      </c>
      <c r="F52" s="9" t="s">
        <v>553</v>
      </c>
      <c r="G52" s="9">
        <v>16</v>
      </c>
      <c r="H52" s="9" t="s">
        <v>432</v>
      </c>
      <c r="I52" s="6" t="s">
        <v>79</v>
      </c>
      <c r="J52" s="22"/>
      <c r="K52" s="38" t="s">
        <v>80</v>
      </c>
    </row>
    <row r="53" spans="1:11" ht="15.75" customHeight="1">
      <c r="A53" s="6">
        <v>12</v>
      </c>
      <c r="B53" s="7">
        <v>506</v>
      </c>
      <c r="C53" s="8" t="s">
        <v>554</v>
      </c>
      <c r="D53" s="8" t="s">
        <v>555</v>
      </c>
      <c r="E53" s="9" t="s">
        <v>556</v>
      </c>
      <c r="F53" s="9" t="s">
        <v>557</v>
      </c>
      <c r="G53" s="9">
        <v>16</v>
      </c>
      <c r="H53" s="9" t="s">
        <v>432</v>
      </c>
      <c r="I53" s="6" t="s">
        <v>76</v>
      </c>
      <c r="J53" s="22"/>
      <c r="K53" s="9"/>
    </row>
    <row r="54" spans="1:11" ht="15.75" customHeight="1">
      <c r="A54" s="6">
        <v>13</v>
      </c>
      <c r="B54" s="7">
        <v>281</v>
      </c>
      <c r="C54" s="8" t="s">
        <v>541</v>
      </c>
      <c r="D54" s="8" t="s">
        <v>558</v>
      </c>
      <c r="E54" s="9" t="s">
        <v>559</v>
      </c>
      <c r="F54" s="9" t="s">
        <v>512</v>
      </c>
      <c r="G54" s="9">
        <v>16</v>
      </c>
      <c r="H54" s="9" t="s">
        <v>432</v>
      </c>
      <c r="I54" s="6" t="s">
        <v>77</v>
      </c>
      <c r="J54" s="22"/>
      <c r="K54" s="9"/>
    </row>
    <row r="55" spans="1:11" ht="15.75" customHeight="1">
      <c r="A55" s="6">
        <v>14</v>
      </c>
      <c r="B55" s="7">
        <v>119</v>
      </c>
      <c r="C55" s="8" t="s">
        <v>560</v>
      </c>
      <c r="D55" s="8" t="s">
        <v>561</v>
      </c>
      <c r="E55" s="9" t="s">
        <v>562</v>
      </c>
      <c r="F55" s="9" t="s">
        <v>460</v>
      </c>
      <c r="G55" s="9">
        <v>16</v>
      </c>
      <c r="H55" s="9" t="s">
        <v>432</v>
      </c>
      <c r="I55" s="6" t="s">
        <v>78</v>
      </c>
      <c r="J55" s="22"/>
      <c r="K55" s="9"/>
    </row>
    <row r="56" spans="1:11" ht="15.75" customHeight="1">
      <c r="A56" s="6">
        <v>15</v>
      </c>
      <c r="B56" s="7">
        <v>357</v>
      </c>
      <c r="C56" s="8" t="s">
        <v>563</v>
      </c>
      <c r="D56" s="8" t="s">
        <v>564</v>
      </c>
      <c r="E56" s="9" t="s">
        <v>565</v>
      </c>
      <c r="F56" s="9" t="s">
        <v>566</v>
      </c>
      <c r="G56" s="9">
        <v>16</v>
      </c>
      <c r="H56" s="9" t="s">
        <v>432</v>
      </c>
      <c r="I56" s="6" t="s">
        <v>81</v>
      </c>
      <c r="J56" s="22"/>
      <c r="K56" s="9"/>
    </row>
    <row r="57" spans="1:11" ht="15.75" customHeight="1">
      <c r="A57" s="6">
        <v>16</v>
      </c>
      <c r="B57" s="7">
        <v>267</v>
      </c>
      <c r="C57" s="8" t="s">
        <v>567</v>
      </c>
      <c r="D57" s="8" t="s">
        <v>568</v>
      </c>
      <c r="E57" s="9" t="s">
        <v>569</v>
      </c>
      <c r="F57" s="9" t="s">
        <v>570</v>
      </c>
      <c r="G57" s="9">
        <v>16</v>
      </c>
      <c r="H57" s="9" t="s">
        <v>432</v>
      </c>
      <c r="I57" s="6" t="s">
        <v>82</v>
      </c>
      <c r="J57" s="22"/>
      <c r="K57" s="9"/>
    </row>
    <row r="58" spans="1:11" ht="15.75" customHeight="1">
      <c r="A58" s="6">
        <v>17</v>
      </c>
      <c r="B58" s="7">
        <v>5</v>
      </c>
      <c r="C58" s="8" t="s">
        <v>571</v>
      </c>
      <c r="D58" s="8" t="s">
        <v>572</v>
      </c>
      <c r="E58" s="9" t="s">
        <v>573</v>
      </c>
      <c r="F58" s="9" t="s">
        <v>557</v>
      </c>
      <c r="G58" s="9">
        <v>16</v>
      </c>
      <c r="H58" s="9" t="s">
        <v>432</v>
      </c>
      <c r="I58" s="6" t="s">
        <v>83</v>
      </c>
      <c r="J58" s="22"/>
      <c r="K58" s="9"/>
    </row>
    <row r="59" spans="1:11" ht="15.75" customHeight="1">
      <c r="A59" s="6">
        <v>18</v>
      </c>
      <c r="B59" s="7">
        <v>329</v>
      </c>
      <c r="C59" s="8" t="s">
        <v>574</v>
      </c>
      <c r="D59" s="8" t="s">
        <v>507</v>
      </c>
      <c r="E59" s="9" t="s">
        <v>575</v>
      </c>
      <c r="F59" s="9" t="s">
        <v>505</v>
      </c>
      <c r="G59" s="9">
        <v>16</v>
      </c>
      <c r="H59" s="9" t="s">
        <v>432</v>
      </c>
      <c r="I59" s="6" t="s">
        <v>84</v>
      </c>
      <c r="J59" s="22"/>
      <c r="K59" s="9"/>
    </row>
    <row r="60" spans="1:11" ht="15.75" customHeight="1">
      <c r="A60" s="6">
        <v>19</v>
      </c>
      <c r="B60" s="7">
        <v>517</v>
      </c>
      <c r="C60" s="8" t="s">
        <v>458</v>
      </c>
      <c r="D60" s="8" t="s">
        <v>456</v>
      </c>
      <c r="E60" s="9" t="s">
        <v>459</v>
      </c>
      <c r="F60" s="9" t="s">
        <v>460</v>
      </c>
      <c r="G60" s="9">
        <v>16</v>
      </c>
      <c r="H60" s="9" t="s">
        <v>432</v>
      </c>
      <c r="I60" s="6" t="s">
        <v>85</v>
      </c>
      <c r="J60" s="22"/>
      <c r="K60" s="9"/>
    </row>
    <row r="61" spans="1:11" ht="15.75" customHeight="1">
      <c r="A61" s="6">
        <v>20</v>
      </c>
      <c r="B61" s="7">
        <v>110</v>
      </c>
      <c r="C61" s="8" t="s">
        <v>576</v>
      </c>
      <c r="D61" s="8" t="s">
        <v>577</v>
      </c>
      <c r="E61" s="9" t="s">
        <v>578</v>
      </c>
      <c r="F61" s="9" t="s">
        <v>460</v>
      </c>
      <c r="G61" s="9">
        <v>16</v>
      </c>
      <c r="H61" s="9" t="s">
        <v>432</v>
      </c>
      <c r="I61" s="6" t="s">
        <v>86</v>
      </c>
      <c r="J61" s="22"/>
      <c r="K61" s="9"/>
    </row>
    <row r="62" spans="1:11" ht="15.75" customHeight="1">
      <c r="A62" s="6">
        <v>21</v>
      </c>
      <c r="B62" s="7">
        <v>82</v>
      </c>
      <c r="C62" s="8" t="s">
        <v>579</v>
      </c>
      <c r="D62" s="8" t="s">
        <v>580</v>
      </c>
      <c r="E62" s="9" t="s">
        <v>581</v>
      </c>
      <c r="F62" s="9" t="s">
        <v>494</v>
      </c>
      <c r="G62" s="9">
        <v>16</v>
      </c>
      <c r="H62" s="9" t="s">
        <v>432</v>
      </c>
      <c r="I62" s="6" t="s">
        <v>87</v>
      </c>
      <c r="J62" s="22"/>
      <c r="K62" s="9"/>
    </row>
    <row r="63" spans="1:11" ht="15.75" customHeight="1">
      <c r="A63" s="6">
        <v>22</v>
      </c>
      <c r="B63" s="7">
        <v>254</v>
      </c>
      <c r="C63" s="8" t="s">
        <v>582</v>
      </c>
      <c r="D63" s="8" t="s">
        <v>583</v>
      </c>
      <c r="E63" s="9" t="s">
        <v>584</v>
      </c>
      <c r="F63" s="9" t="s">
        <v>585</v>
      </c>
      <c r="G63" s="9">
        <v>16</v>
      </c>
      <c r="H63" s="9" t="s">
        <v>432</v>
      </c>
      <c r="I63" s="6" t="s">
        <v>88</v>
      </c>
      <c r="J63" s="22"/>
      <c r="K63" s="9"/>
    </row>
    <row r="64" spans="1:11" ht="15.75" customHeight="1">
      <c r="A64" s="6">
        <v>23</v>
      </c>
      <c r="B64" s="7">
        <v>161</v>
      </c>
      <c r="C64" s="8" t="s">
        <v>586</v>
      </c>
      <c r="D64" s="8" t="s">
        <v>587</v>
      </c>
      <c r="E64" s="9" t="s">
        <v>588</v>
      </c>
      <c r="F64" s="9" t="s">
        <v>505</v>
      </c>
      <c r="G64" s="9">
        <v>16</v>
      </c>
      <c r="H64" s="9" t="s">
        <v>432</v>
      </c>
      <c r="I64" s="6" t="s">
        <v>89</v>
      </c>
      <c r="J64" s="22"/>
      <c r="K64" s="9"/>
    </row>
    <row r="65" spans="1:11" ht="15.75" customHeight="1">
      <c r="A65" s="6">
        <v>24</v>
      </c>
      <c r="B65" s="7">
        <v>276</v>
      </c>
      <c r="C65" s="8" t="s">
        <v>589</v>
      </c>
      <c r="D65" s="8" t="s">
        <v>484</v>
      </c>
      <c r="E65" s="9" t="s">
        <v>590</v>
      </c>
      <c r="F65" s="9" t="s">
        <v>463</v>
      </c>
      <c r="G65" s="9">
        <v>16</v>
      </c>
      <c r="H65" s="9" t="s">
        <v>432</v>
      </c>
      <c r="I65" s="6" t="s">
        <v>92</v>
      </c>
      <c r="J65" s="22"/>
      <c r="K65" s="9"/>
    </row>
    <row r="66" spans="1:11" ht="15.75" customHeight="1">
      <c r="A66" s="6">
        <v>25</v>
      </c>
      <c r="B66" s="7">
        <v>231</v>
      </c>
      <c r="C66" s="8" t="s">
        <v>591</v>
      </c>
      <c r="D66" s="8" t="s">
        <v>592</v>
      </c>
      <c r="E66" s="9" t="s">
        <v>593</v>
      </c>
      <c r="F66" s="9" t="s">
        <v>460</v>
      </c>
      <c r="G66" s="9">
        <v>16</v>
      </c>
      <c r="H66" s="9" t="s">
        <v>432</v>
      </c>
      <c r="I66" s="6" t="s">
        <v>93</v>
      </c>
      <c r="J66" s="22"/>
      <c r="K66" s="9"/>
    </row>
    <row r="67" spans="1:11" ht="15.75" customHeight="1">
      <c r="A67" s="6">
        <v>26</v>
      </c>
      <c r="B67" s="7">
        <v>176</v>
      </c>
      <c r="C67" s="8" t="s">
        <v>594</v>
      </c>
      <c r="D67" s="8" t="s">
        <v>595</v>
      </c>
      <c r="E67" s="9" t="s">
        <v>435</v>
      </c>
      <c r="F67" s="9" t="s">
        <v>596</v>
      </c>
      <c r="G67" s="9">
        <v>16</v>
      </c>
      <c r="H67" s="9" t="s">
        <v>432</v>
      </c>
      <c r="I67" s="6" t="s">
        <v>94</v>
      </c>
      <c r="J67" s="22"/>
      <c r="K67" s="9"/>
    </row>
    <row r="68" spans="1:11" ht="15.75" customHeight="1">
      <c r="A68" s="6">
        <v>27</v>
      </c>
      <c r="B68" s="7">
        <v>15</v>
      </c>
      <c r="C68" s="8" t="s">
        <v>597</v>
      </c>
      <c r="D68" s="8" t="s">
        <v>598</v>
      </c>
      <c r="E68" s="9" t="s">
        <v>599</v>
      </c>
      <c r="F68" s="9" t="s">
        <v>566</v>
      </c>
      <c r="G68" s="9">
        <v>16</v>
      </c>
      <c r="H68" s="9" t="s">
        <v>432</v>
      </c>
      <c r="I68" s="6" t="s">
        <v>95</v>
      </c>
      <c r="J68" s="22"/>
      <c r="K68" s="9"/>
    </row>
    <row r="69" spans="1:11" ht="15.75" customHeight="1">
      <c r="A69" s="6">
        <v>28</v>
      </c>
      <c r="B69" s="7">
        <v>283</v>
      </c>
      <c r="C69" s="8" t="s">
        <v>600</v>
      </c>
      <c r="D69" s="8" t="s">
        <v>456</v>
      </c>
      <c r="E69" s="9" t="s">
        <v>601</v>
      </c>
      <c r="F69" s="9" t="s">
        <v>512</v>
      </c>
      <c r="G69" s="9">
        <v>16</v>
      </c>
      <c r="H69" s="9" t="s">
        <v>432</v>
      </c>
      <c r="I69" s="6" t="s">
        <v>96</v>
      </c>
      <c r="J69" s="22"/>
      <c r="K69" s="9"/>
    </row>
    <row r="70" spans="1:11" ht="15.75" customHeight="1">
      <c r="A70" s="6">
        <v>29</v>
      </c>
      <c r="B70" s="7">
        <v>247</v>
      </c>
      <c r="C70" s="8" t="s">
        <v>602</v>
      </c>
      <c r="D70" s="8" t="s">
        <v>603</v>
      </c>
      <c r="E70" s="9" t="s">
        <v>604</v>
      </c>
      <c r="F70" s="9" t="s">
        <v>596</v>
      </c>
      <c r="G70" s="9">
        <v>16</v>
      </c>
      <c r="H70" s="9" t="s">
        <v>432</v>
      </c>
      <c r="I70" s="6" t="s">
        <v>97</v>
      </c>
      <c r="J70" s="22"/>
      <c r="K70" s="9"/>
    </row>
    <row r="71" spans="1:11" ht="15.75" customHeight="1">
      <c r="A71" s="6">
        <v>30</v>
      </c>
      <c r="B71" s="7">
        <v>279</v>
      </c>
      <c r="C71" s="8" t="s">
        <v>605</v>
      </c>
      <c r="D71" s="8" t="s">
        <v>606</v>
      </c>
      <c r="E71" s="9" t="s">
        <v>607</v>
      </c>
      <c r="F71" s="9" t="s">
        <v>557</v>
      </c>
      <c r="G71" s="9">
        <v>16</v>
      </c>
      <c r="H71" s="9" t="s">
        <v>432</v>
      </c>
      <c r="I71" s="6" t="s">
        <v>98</v>
      </c>
      <c r="J71" s="22"/>
      <c r="K71" s="9"/>
    </row>
    <row r="72" spans="1:11" ht="15.75" customHeight="1">
      <c r="A72" s="6">
        <v>31</v>
      </c>
      <c r="B72" s="7">
        <v>139</v>
      </c>
      <c r="C72" s="8" t="s">
        <v>608</v>
      </c>
      <c r="D72" s="8" t="s">
        <v>496</v>
      </c>
      <c r="E72" s="9" t="s">
        <v>609</v>
      </c>
      <c r="F72" s="9" t="s">
        <v>440</v>
      </c>
      <c r="G72" s="9">
        <v>16</v>
      </c>
      <c r="H72" s="9" t="s">
        <v>432</v>
      </c>
      <c r="I72" s="39" t="s">
        <v>64</v>
      </c>
      <c r="J72" s="22"/>
      <c r="K72" s="9"/>
    </row>
    <row r="73" spans="1:11" ht="15.75" customHeight="1">
      <c r="A73" s="6">
        <v>32</v>
      </c>
      <c r="B73" s="7">
        <v>61</v>
      </c>
      <c r="C73" s="8" t="s">
        <v>610</v>
      </c>
      <c r="D73" s="8" t="s">
        <v>496</v>
      </c>
      <c r="E73" s="9" t="s">
        <v>611</v>
      </c>
      <c r="F73" s="9" t="s">
        <v>463</v>
      </c>
      <c r="G73" s="9">
        <v>16</v>
      </c>
      <c r="H73" s="9" t="s">
        <v>432</v>
      </c>
      <c r="I73" s="39" t="s">
        <v>64</v>
      </c>
      <c r="J73" s="22"/>
      <c r="K73" s="9"/>
    </row>
    <row r="75" spans="1:11" ht="15.75" customHeight="1">
      <c r="A75" s="24" t="s">
        <v>4</v>
      </c>
      <c r="B75" s="13"/>
      <c r="C75" s="14" t="s">
        <v>16</v>
      </c>
      <c r="D75" s="15"/>
      <c r="E75" s="16"/>
      <c r="F75" s="17" t="s">
        <v>5</v>
      </c>
      <c r="G75" s="12"/>
      <c r="H75" s="58" t="s">
        <v>6</v>
      </c>
      <c r="I75" s="58"/>
      <c r="J75" s="20"/>
      <c r="K75" s="12"/>
    </row>
    <row r="76" spans="1:11" ht="15.75" customHeight="1">
      <c r="A76" s="59" t="s">
        <v>65</v>
      </c>
      <c r="B76" s="60"/>
      <c r="C76" s="60"/>
      <c r="D76" s="60"/>
      <c r="E76" s="35"/>
      <c r="F76" s="35"/>
      <c r="G76" s="61"/>
      <c r="H76" s="61"/>
      <c r="I76" s="35"/>
      <c r="J76" s="21"/>
      <c r="K76" s="35"/>
    </row>
    <row r="77" spans="1:11" ht="15.75" customHeight="1">
      <c r="A77" s="29" t="s">
        <v>3</v>
      </c>
      <c r="B77" s="30" t="s">
        <v>0</v>
      </c>
      <c r="C77" s="31" t="s">
        <v>7</v>
      </c>
      <c r="D77" s="31" t="s">
        <v>8</v>
      </c>
      <c r="E77" s="31" t="s">
        <v>1</v>
      </c>
      <c r="F77" s="31" t="s">
        <v>9</v>
      </c>
      <c r="G77" s="31" t="s">
        <v>10</v>
      </c>
      <c r="H77" s="31" t="s">
        <v>11</v>
      </c>
      <c r="I77" s="31" t="s">
        <v>12</v>
      </c>
      <c r="J77" s="32" t="s">
        <v>13</v>
      </c>
      <c r="K77" s="31" t="s">
        <v>2</v>
      </c>
    </row>
    <row r="78" spans="1:11" ht="15.75" customHeight="1">
      <c r="A78" s="6">
        <v>1</v>
      </c>
      <c r="B78" s="7">
        <v>158</v>
      </c>
      <c r="C78" s="8" t="s">
        <v>612</v>
      </c>
      <c r="D78" s="8" t="s">
        <v>598</v>
      </c>
      <c r="E78" s="9" t="s">
        <v>613</v>
      </c>
      <c r="F78" s="9" t="s">
        <v>540</v>
      </c>
      <c r="G78" s="9">
        <v>16</v>
      </c>
      <c r="H78" s="9" t="s">
        <v>432</v>
      </c>
      <c r="I78" s="6" t="s">
        <v>128</v>
      </c>
      <c r="J78" s="22"/>
      <c r="K78" s="9"/>
    </row>
    <row r="79" spans="1:11" ht="15.75" customHeight="1">
      <c r="A79" s="6">
        <v>2</v>
      </c>
      <c r="B79" s="7">
        <v>220</v>
      </c>
      <c r="C79" s="8" t="s">
        <v>614</v>
      </c>
      <c r="D79" s="8" t="s">
        <v>477</v>
      </c>
      <c r="E79" s="9" t="s">
        <v>615</v>
      </c>
      <c r="F79" s="9" t="s">
        <v>616</v>
      </c>
      <c r="G79" s="9">
        <v>16</v>
      </c>
      <c r="H79" s="9" t="s">
        <v>432</v>
      </c>
      <c r="I79" s="6" t="s">
        <v>118</v>
      </c>
      <c r="J79" s="22"/>
      <c r="K79" s="9"/>
    </row>
    <row r="80" spans="1:11" ht="15.75" customHeight="1">
      <c r="A80" s="6">
        <v>3</v>
      </c>
      <c r="B80" s="7">
        <v>333</v>
      </c>
      <c r="C80" s="8" t="s">
        <v>617</v>
      </c>
      <c r="D80" s="8" t="s">
        <v>618</v>
      </c>
      <c r="E80" s="9" t="s">
        <v>619</v>
      </c>
      <c r="F80" s="9" t="s">
        <v>616</v>
      </c>
      <c r="G80" s="9">
        <v>16</v>
      </c>
      <c r="H80" s="9" t="s">
        <v>432</v>
      </c>
      <c r="I80" s="6" t="s">
        <v>120</v>
      </c>
      <c r="J80" s="22"/>
      <c r="K80" s="9"/>
    </row>
    <row r="81" spans="1:11" ht="15.75" customHeight="1">
      <c r="A81" s="6">
        <v>4</v>
      </c>
      <c r="B81" s="7">
        <v>27</v>
      </c>
      <c r="C81" s="8" t="s">
        <v>620</v>
      </c>
      <c r="D81" s="8" t="s">
        <v>621</v>
      </c>
      <c r="E81" s="9" t="s">
        <v>622</v>
      </c>
      <c r="F81" s="9" t="s">
        <v>623</v>
      </c>
      <c r="G81" s="9">
        <v>16</v>
      </c>
      <c r="H81" s="9" t="s">
        <v>432</v>
      </c>
      <c r="I81" s="6" t="s">
        <v>129</v>
      </c>
      <c r="J81" s="22"/>
      <c r="K81" s="9"/>
    </row>
    <row r="82" spans="1:11" ht="15.75" customHeight="1">
      <c r="A82" s="6">
        <v>5</v>
      </c>
      <c r="B82" s="7">
        <v>369</v>
      </c>
      <c r="C82" s="8" t="s">
        <v>624</v>
      </c>
      <c r="D82" s="8" t="s">
        <v>625</v>
      </c>
      <c r="E82" s="9" t="s">
        <v>435</v>
      </c>
      <c r="F82" s="9" t="s">
        <v>626</v>
      </c>
      <c r="G82" s="9">
        <v>16</v>
      </c>
      <c r="H82" s="9" t="s">
        <v>432</v>
      </c>
      <c r="I82" s="6" t="s">
        <v>115</v>
      </c>
      <c r="J82" s="22"/>
      <c r="K82" s="9"/>
    </row>
    <row r="83" spans="1:11" ht="15.75" customHeight="1">
      <c r="A83" s="6">
        <v>6</v>
      </c>
      <c r="B83" s="7">
        <v>488</v>
      </c>
      <c r="C83" s="8" t="s">
        <v>627</v>
      </c>
      <c r="D83" s="8" t="s">
        <v>628</v>
      </c>
      <c r="E83" s="9" t="s">
        <v>629</v>
      </c>
      <c r="F83" s="9" t="s">
        <v>451</v>
      </c>
      <c r="G83" s="9">
        <v>16</v>
      </c>
      <c r="H83" s="9" t="s">
        <v>432</v>
      </c>
      <c r="I83" s="39" t="s">
        <v>142</v>
      </c>
      <c r="J83" s="22"/>
      <c r="K83" s="9"/>
    </row>
    <row r="84" spans="1:11" ht="15.75" customHeight="1">
      <c r="A84" s="6">
        <v>7</v>
      </c>
      <c r="B84" s="7">
        <v>183</v>
      </c>
      <c r="C84" s="8" t="s">
        <v>630</v>
      </c>
      <c r="D84" s="8" t="s">
        <v>484</v>
      </c>
      <c r="E84" s="9" t="s">
        <v>631</v>
      </c>
      <c r="F84" s="9" t="s">
        <v>460</v>
      </c>
      <c r="G84" s="9">
        <v>16</v>
      </c>
      <c r="H84" s="9" t="s">
        <v>432</v>
      </c>
      <c r="I84" s="6" t="s">
        <v>113</v>
      </c>
      <c r="J84" s="22"/>
      <c r="K84" s="9"/>
    </row>
    <row r="85" spans="1:11" ht="15.75" customHeight="1">
      <c r="A85" s="6">
        <v>8</v>
      </c>
      <c r="B85" s="7">
        <v>133</v>
      </c>
      <c r="C85" s="8" t="s">
        <v>608</v>
      </c>
      <c r="D85" s="8" t="s">
        <v>632</v>
      </c>
      <c r="E85" s="9" t="s">
        <v>633</v>
      </c>
      <c r="F85" s="9" t="s">
        <v>440</v>
      </c>
      <c r="G85" s="9">
        <v>16</v>
      </c>
      <c r="H85" s="9" t="s">
        <v>432</v>
      </c>
      <c r="I85" s="6" t="s">
        <v>114</v>
      </c>
      <c r="J85" s="22"/>
      <c r="K85" s="9"/>
    </row>
    <row r="86" spans="1:11" ht="15.75" customHeight="1">
      <c r="A86" s="6">
        <v>9</v>
      </c>
      <c r="B86" s="7">
        <v>251</v>
      </c>
      <c r="C86" s="8" t="s">
        <v>634</v>
      </c>
      <c r="D86" s="8" t="s">
        <v>635</v>
      </c>
      <c r="E86" s="9" t="s">
        <v>636</v>
      </c>
      <c r="F86" s="9" t="s">
        <v>637</v>
      </c>
      <c r="G86" s="9">
        <v>16</v>
      </c>
      <c r="H86" s="9" t="s">
        <v>432</v>
      </c>
      <c r="I86" s="6" t="s">
        <v>123</v>
      </c>
      <c r="J86" s="22"/>
      <c r="K86" s="9"/>
    </row>
    <row r="87" spans="1:11" ht="15.75" customHeight="1">
      <c r="A87" s="6">
        <v>10</v>
      </c>
      <c r="B87" s="7">
        <v>293</v>
      </c>
      <c r="C87" s="8" t="s">
        <v>452</v>
      </c>
      <c r="D87" s="8" t="s">
        <v>453</v>
      </c>
      <c r="E87" s="9" t="s">
        <v>454</v>
      </c>
      <c r="F87" s="9" t="s">
        <v>447</v>
      </c>
      <c r="G87" s="9">
        <v>16</v>
      </c>
      <c r="H87" s="9" t="s">
        <v>432</v>
      </c>
      <c r="I87" s="6" t="s">
        <v>138</v>
      </c>
      <c r="J87" s="22"/>
      <c r="K87" s="9"/>
    </row>
    <row r="88" spans="1:11" ht="15.75" customHeight="1">
      <c r="A88" s="6">
        <v>11</v>
      </c>
      <c r="B88" s="7">
        <v>310</v>
      </c>
      <c r="C88" s="8" t="s">
        <v>638</v>
      </c>
      <c r="D88" s="8" t="s">
        <v>442</v>
      </c>
      <c r="E88" s="9" t="s">
        <v>631</v>
      </c>
      <c r="F88" s="9" t="s">
        <v>639</v>
      </c>
      <c r="G88" s="9">
        <v>16</v>
      </c>
      <c r="H88" s="9" t="s">
        <v>432</v>
      </c>
      <c r="I88" s="6" t="s">
        <v>117</v>
      </c>
      <c r="J88" s="22"/>
      <c r="K88" s="9"/>
    </row>
    <row r="89" spans="1:11" ht="15.75" customHeight="1">
      <c r="A89" s="6">
        <v>12</v>
      </c>
      <c r="B89" s="7">
        <v>105</v>
      </c>
      <c r="C89" s="8" t="s">
        <v>640</v>
      </c>
      <c r="D89" s="8" t="s">
        <v>641</v>
      </c>
      <c r="E89" s="9" t="s">
        <v>642</v>
      </c>
      <c r="F89" s="9" t="s">
        <v>643</v>
      </c>
      <c r="G89" s="9">
        <v>16</v>
      </c>
      <c r="H89" s="9" t="s">
        <v>432</v>
      </c>
      <c r="I89" s="6" t="s">
        <v>122</v>
      </c>
      <c r="J89" s="22"/>
      <c r="K89" s="9"/>
    </row>
    <row r="90" spans="1:11" ht="15.75" customHeight="1">
      <c r="A90" s="6">
        <v>13</v>
      </c>
      <c r="B90" s="7">
        <v>286</v>
      </c>
      <c r="C90" s="8" t="s">
        <v>644</v>
      </c>
      <c r="D90" s="8" t="s">
        <v>645</v>
      </c>
      <c r="E90" s="9" t="s">
        <v>646</v>
      </c>
      <c r="F90" s="9" t="s">
        <v>494</v>
      </c>
      <c r="G90" s="9">
        <v>16</v>
      </c>
      <c r="H90" s="9" t="s">
        <v>432</v>
      </c>
      <c r="I90" s="6" t="s">
        <v>131</v>
      </c>
      <c r="J90" s="22"/>
      <c r="K90" s="9"/>
    </row>
    <row r="91" spans="1:11" ht="15.75" customHeight="1">
      <c r="A91" s="6">
        <v>14</v>
      </c>
      <c r="B91" s="7">
        <v>146</v>
      </c>
      <c r="C91" s="8" t="s">
        <v>437</v>
      </c>
      <c r="D91" s="8" t="s">
        <v>438</v>
      </c>
      <c r="E91" s="9" t="s">
        <v>439</v>
      </c>
      <c r="F91" s="9" t="s">
        <v>440</v>
      </c>
      <c r="G91" s="9">
        <v>16</v>
      </c>
      <c r="H91" s="9" t="s">
        <v>432</v>
      </c>
      <c r="I91" s="39" t="s">
        <v>140</v>
      </c>
      <c r="J91" s="22"/>
      <c r="K91" s="9"/>
    </row>
    <row r="92" spans="1:11" ht="15.75" customHeight="1">
      <c r="A92" s="6">
        <v>15</v>
      </c>
      <c r="B92" s="7">
        <v>26</v>
      </c>
      <c r="C92" s="8" t="s">
        <v>647</v>
      </c>
      <c r="D92" s="8" t="s">
        <v>648</v>
      </c>
      <c r="E92" s="9" t="s">
        <v>490</v>
      </c>
      <c r="F92" s="9" t="s">
        <v>649</v>
      </c>
      <c r="G92" s="9">
        <v>16</v>
      </c>
      <c r="H92" s="9" t="s">
        <v>432</v>
      </c>
      <c r="I92" s="6" t="s">
        <v>133</v>
      </c>
      <c r="J92" s="22"/>
      <c r="K92" s="9"/>
    </row>
    <row r="93" spans="1:11" ht="15.75" customHeight="1">
      <c r="A93" s="6">
        <v>16</v>
      </c>
      <c r="B93" s="7">
        <v>196</v>
      </c>
      <c r="C93" s="8" t="s">
        <v>650</v>
      </c>
      <c r="D93" s="8" t="s">
        <v>651</v>
      </c>
      <c r="E93" s="9" t="s">
        <v>652</v>
      </c>
      <c r="F93" s="9" t="s">
        <v>540</v>
      </c>
      <c r="G93" s="9">
        <v>16</v>
      </c>
      <c r="H93" s="9" t="s">
        <v>432</v>
      </c>
      <c r="I93" s="6" t="s">
        <v>127</v>
      </c>
      <c r="J93" s="22"/>
      <c r="K93" s="9"/>
    </row>
    <row r="94" spans="1:11" ht="15.75" customHeight="1">
      <c r="A94" s="6">
        <v>17</v>
      </c>
      <c r="B94" s="7">
        <v>252</v>
      </c>
      <c r="C94" s="8" t="s">
        <v>653</v>
      </c>
      <c r="D94" s="8" t="s">
        <v>480</v>
      </c>
      <c r="E94" s="9" t="s">
        <v>654</v>
      </c>
      <c r="F94" s="9" t="s">
        <v>655</v>
      </c>
      <c r="G94" s="9">
        <v>16</v>
      </c>
      <c r="H94" s="9" t="s">
        <v>432</v>
      </c>
      <c r="I94" s="39" t="s">
        <v>139</v>
      </c>
      <c r="J94" s="22"/>
      <c r="K94" s="9"/>
    </row>
    <row r="95" spans="1:11" ht="15.75" customHeight="1">
      <c r="A95" s="6">
        <v>18</v>
      </c>
      <c r="B95" s="7">
        <v>478</v>
      </c>
      <c r="C95" s="8" t="s">
        <v>656</v>
      </c>
      <c r="D95" s="8" t="s">
        <v>657</v>
      </c>
      <c r="E95" s="9" t="s">
        <v>658</v>
      </c>
      <c r="F95" s="9" t="s">
        <v>524</v>
      </c>
      <c r="G95" s="9">
        <v>16</v>
      </c>
      <c r="H95" s="9" t="s">
        <v>432</v>
      </c>
      <c r="I95" s="39" t="s">
        <v>141</v>
      </c>
      <c r="J95" s="22"/>
      <c r="K95" s="9"/>
    </row>
    <row r="96" spans="1:11" ht="15.75" customHeight="1">
      <c r="A96" s="6">
        <v>19</v>
      </c>
      <c r="B96" s="7">
        <v>426</v>
      </c>
      <c r="C96" s="8" t="s">
        <v>659</v>
      </c>
      <c r="D96" s="8" t="s">
        <v>660</v>
      </c>
      <c r="E96" s="9" t="s">
        <v>661</v>
      </c>
      <c r="F96" s="9" t="s">
        <v>451</v>
      </c>
      <c r="G96" s="9">
        <v>16</v>
      </c>
      <c r="H96" s="9" t="s">
        <v>432</v>
      </c>
      <c r="I96" s="39" t="s">
        <v>143</v>
      </c>
      <c r="J96" s="22"/>
      <c r="K96" s="9"/>
    </row>
    <row r="97" spans="1:11" ht="15.75" customHeight="1">
      <c r="A97" s="6">
        <v>20</v>
      </c>
      <c r="B97" s="7">
        <v>43</v>
      </c>
      <c r="C97" s="8" t="s">
        <v>513</v>
      </c>
      <c r="D97" s="8" t="s">
        <v>514</v>
      </c>
      <c r="E97" s="9" t="s">
        <v>515</v>
      </c>
      <c r="F97" s="9" t="s">
        <v>447</v>
      </c>
      <c r="G97" s="9">
        <v>16</v>
      </c>
      <c r="H97" s="9" t="s">
        <v>432</v>
      </c>
      <c r="I97" s="6" t="s">
        <v>137</v>
      </c>
      <c r="J97" s="22"/>
      <c r="K97" s="9"/>
    </row>
    <row r="98" spans="1:11" ht="15.75" customHeight="1">
      <c r="A98" s="6">
        <v>21</v>
      </c>
      <c r="B98" s="7">
        <v>219</v>
      </c>
      <c r="C98" s="8" t="s">
        <v>614</v>
      </c>
      <c r="D98" s="8" t="s">
        <v>598</v>
      </c>
      <c r="E98" s="9" t="s">
        <v>662</v>
      </c>
      <c r="F98" s="9" t="s">
        <v>616</v>
      </c>
      <c r="G98" s="9">
        <v>16</v>
      </c>
      <c r="H98" s="9" t="s">
        <v>432</v>
      </c>
      <c r="I98" s="6" t="s">
        <v>119</v>
      </c>
      <c r="J98" s="22"/>
      <c r="K98" s="9"/>
    </row>
    <row r="99" spans="1:11" ht="15.75" customHeight="1">
      <c r="A99" s="6">
        <v>22</v>
      </c>
      <c r="B99" s="7">
        <v>216</v>
      </c>
      <c r="C99" s="8" t="s">
        <v>663</v>
      </c>
      <c r="D99" s="8" t="s">
        <v>664</v>
      </c>
      <c r="E99" s="9" t="s">
        <v>665</v>
      </c>
      <c r="F99" s="9" t="s">
        <v>431</v>
      </c>
      <c r="G99" s="9">
        <v>16</v>
      </c>
      <c r="H99" s="9" t="s">
        <v>432</v>
      </c>
      <c r="I99" s="6" t="s">
        <v>126</v>
      </c>
      <c r="J99" s="22"/>
      <c r="K99" s="9"/>
    </row>
    <row r="100" spans="1:11" ht="15.75" customHeight="1">
      <c r="A100" s="6">
        <v>23</v>
      </c>
      <c r="B100" s="7">
        <v>307</v>
      </c>
      <c r="C100" s="8" t="s">
        <v>541</v>
      </c>
      <c r="D100" s="8" t="s">
        <v>666</v>
      </c>
      <c r="E100" s="9" t="s">
        <v>475</v>
      </c>
      <c r="F100" s="9" t="s">
        <v>667</v>
      </c>
      <c r="G100" s="9">
        <v>16</v>
      </c>
      <c r="H100" s="9" t="s">
        <v>432</v>
      </c>
      <c r="I100" s="6" t="s">
        <v>135</v>
      </c>
      <c r="J100" s="22"/>
      <c r="K100" s="9"/>
    </row>
    <row r="101" spans="1:11" ht="15.75" customHeight="1">
      <c r="A101" s="6">
        <v>24</v>
      </c>
      <c r="B101" s="7">
        <v>205</v>
      </c>
      <c r="C101" s="8" t="s">
        <v>668</v>
      </c>
      <c r="D101" s="8" t="s">
        <v>660</v>
      </c>
      <c r="E101" s="9" t="s">
        <v>669</v>
      </c>
      <c r="F101" s="9" t="s">
        <v>436</v>
      </c>
      <c r="G101" s="9">
        <v>16</v>
      </c>
      <c r="H101" s="9" t="s">
        <v>432</v>
      </c>
      <c r="I101" s="6" t="s">
        <v>121</v>
      </c>
      <c r="J101" s="22"/>
      <c r="K101" s="38"/>
    </row>
    <row r="102" spans="1:11" ht="15.75" customHeight="1">
      <c r="A102" s="6">
        <v>25</v>
      </c>
      <c r="B102" s="7">
        <v>155</v>
      </c>
      <c r="C102" s="8" t="s">
        <v>670</v>
      </c>
      <c r="D102" s="8" t="s">
        <v>671</v>
      </c>
      <c r="E102" s="9" t="s">
        <v>672</v>
      </c>
      <c r="F102" s="9" t="s">
        <v>566</v>
      </c>
      <c r="G102" s="9">
        <v>16</v>
      </c>
      <c r="H102" s="9" t="s">
        <v>432</v>
      </c>
      <c r="I102" s="6" t="s">
        <v>125</v>
      </c>
      <c r="J102" s="22"/>
      <c r="K102" s="9"/>
    </row>
    <row r="103" spans="1:11" ht="15.75" customHeight="1">
      <c r="A103" s="6">
        <v>26</v>
      </c>
      <c r="B103" s="7">
        <v>366</v>
      </c>
      <c r="C103" s="8" t="s">
        <v>673</v>
      </c>
      <c r="D103" s="8" t="s">
        <v>674</v>
      </c>
      <c r="E103" s="9" t="s">
        <v>675</v>
      </c>
      <c r="F103" s="9" t="s">
        <v>467</v>
      </c>
      <c r="G103" s="9">
        <v>16</v>
      </c>
      <c r="H103" s="9" t="s">
        <v>432</v>
      </c>
      <c r="I103" s="39" t="s">
        <v>144</v>
      </c>
      <c r="J103" s="22"/>
      <c r="K103" s="9"/>
    </row>
    <row r="104" spans="1:11" ht="15.75" customHeight="1">
      <c r="A104" s="6">
        <v>27</v>
      </c>
      <c r="B104" s="7">
        <v>479</v>
      </c>
      <c r="C104" s="8" t="s">
        <v>676</v>
      </c>
      <c r="D104" s="8" t="s">
        <v>456</v>
      </c>
      <c r="E104" s="9" t="s">
        <v>677</v>
      </c>
      <c r="F104" s="9" t="s">
        <v>585</v>
      </c>
      <c r="G104" s="9">
        <v>16</v>
      </c>
      <c r="H104" s="9" t="s">
        <v>432</v>
      </c>
      <c r="I104" s="6" t="s">
        <v>130</v>
      </c>
      <c r="J104" s="22"/>
      <c r="K104" s="9"/>
    </row>
    <row r="105" spans="1:11" ht="15.75" customHeight="1">
      <c r="A105" s="6">
        <v>28</v>
      </c>
      <c r="B105" s="7">
        <v>1</v>
      </c>
      <c r="C105" s="8" t="s">
        <v>678</v>
      </c>
      <c r="D105" s="8" t="s">
        <v>679</v>
      </c>
      <c r="E105" s="9" t="s">
        <v>680</v>
      </c>
      <c r="F105" s="9" t="s">
        <v>681</v>
      </c>
      <c r="G105" s="9">
        <v>16</v>
      </c>
      <c r="H105" s="9" t="s">
        <v>432</v>
      </c>
      <c r="I105" s="6" t="s">
        <v>116</v>
      </c>
      <c r="J105" s="22"/>
      <c r="K105" s="9"/>
    </row>
    <row r="106" spans="1:11" ht="15.75" customHeight="1">
      <c r="A106" s="6">
        <v>29</v>
      </c>
      <c r="B106" s="7">
        <v>330</v>
      </c>
      <c r="C106" s="8" t="s">
        <v>682</v>
      </c>
      <c r="D106" s="8" t="s">
        <v>683</v>
      </c>
      <c r="E106" s="9" t="s">
        <v>459</v>
      </c>
      <c r="F106" s="9" t="s">
        <v>505</v>
      </c>
      <c r="G106" s="9">
        <v>16</v>
      </c>
      <c r="H106" s="9" t="s">
        <v>432</v>
      </c>
      <c r="I106" s="6" t="s">
        <v>132</v>
      </c>
      <c r="J106" s="22"/>
      <c r="K106" s="9"/>
    </row>
    <row r="107" spans="1:11" ht="15.75" customHeight="1">
      <c r="A107" s="6">
        <v>30</v>
      </c>
      <c r="B107" s="7">
        <v>11</v>
      </c>
      <c r="C107" s="8" t="s">
        <v>684</v>
      </c>
      <c r="D107" s="8" t="s">
        <v>487</v>
      </c>
      <c r="E107" s="9" t="s">
        <v>685</v>
      </c>
      <c r="F107" s="9" t="s">
        <v>566</v>
      </c>
      <c r="G107" s="9">
        <v>16</v>
      </c>
      <c r="H107" s="9" t="s">
        <v>432</v>
      </c>
      <c r="I107" s="6" t="s">
        <v>124</v>
      </c>
      <c r="J107" s="22"/>
      <c r="K107" s="9"/>
    </row>
    <row r="108" spans="1:11" ht="15.75" customHeight="1">
      <c r="A108" s="6">
        <v>31</v>
      </c>
      <c r="B108" s="7">
        <v>308</v>
      </c>
      <c r="C108" s="8" t="s">
        <v>686</v>
      </c>
      <c r="D108" s="8" t="s">
        <v>442</v>
      </c>
      <c r="E108" s="9" t="s">
        <v>687</v>
      </c>
      <c r="F108" s="9" t="s">
        <v>667</v>
      </c>
      <c r="G108" s="9">
        <v>16</v>
      </c>
      <c r="H108" s="9" t="s">
        <v>432</v>
      </c>
      <c r="I108" s="6" t="s">
        <v>136</v>
      </c>
      <c r="J108" s="22"/>
      <c r="K108" s="9"/>
    </row>
    <row r="109" spans="1:11" ht="15.75" customHeight="1">
      <c r="A109" s="6">
        <v>32</v>
      </c>
      <c r="B109" s="7">
        <v>306</v>
      </c>
      <c r="C109" s="8" t="s">
        <v>688</v>
      </c>
      <c r="D109" s="8" t="s">
        <v>689</v>
      </c>
      <c r="E109" s="9" t="s">
        <v>573</v>
      </c>
      <c r="F109" s="9" t="s">
        <v>667</v>
      </c>
      <c r="G109" s="9">
        <v>16</v>
      </c>
      <c r="H109" s="9" t="s">
        <v>432</v>
      </c>
      <c r="I109" s="6" t="s">
        <v>134</v>
      </c>
      <c r="J109" s="22"/>
      <c r="K109" s="9"/>
    </row>
    <row r="110" spans="1:11" ht="15.75" customHeight="1">
      <c r="A110" s="6"/>
      <c r="B110" s="7">
        <v>314</v>
      </c>
      <c r="C110" s="8" t="s">
        <v>690</v>
      </c>
      <c r="D110" s="8" t="s">
        <v>691</v>
      </c>
      <c r="E110" s="9" t="s">
        <v>692</v>
      </c>
      <c r="F110" s="9" t="s">
        <v>693</v>
      </c>
      <c r="G110" s="9">
        <v>16</v>
      </c>
      <c r="H110" s="9" t="s">
        <v>432</v>
      </c>
      <c r="I110" s="6" t="s">
        <v>104</v>
      </c>
      <c r="J110" s="22"/>
      <c r="K110" s="9"/>
    </row>
    <row r="111" spans="1:11" ht="15.75" customHeight="1">
      <c r="A111" s="6"/>
      <c r="B111" s="7">
        <v>317</v>
      </c>
      <c r="C111" s="8" t="s">
        <v>694</v>
      </c>
      <c r="D111" s="8" t="s">
        <v>526</v>
      </c>
      <c r="E111" s="9" t="s">
        <v>695</v>
      </c>
      <c r="F111" s="9" t="s">
        <v>693</v>
      </c>
      <c r="G111" s="9">
        <v>16</v>
      </c>
      <c r="H111" s="9" t="s">
        <v>432</v>
      </c>
      <c r="I111" s="6" t="s">
        <v>104</v>
      </c>
      <c r="J111" s="22"/>
      <c r="K111" s="9"/>
    </row>
    <row r="112" spans="1:11" ht="15.75" customHeight="1">
      <c r="A112" s="6"/>
      <c r="B112" s="7">
        <v>501</v>
      </c>
      <c r="C112" s="8" t="s">
        <v>696</v>
      </c>
      <c r="D112" s="8" t="s">
        <v>697</v>
      </c>
      <c r="E112" s="9" t="s">
        <v>698</v>
      </c>
      <c r="F112" s="9" t="s">
        <v>505</v>
      </c>
      <c r="G112" s="9">
        <v>16</v>
      </c>
      <c r="H112" s="9" t="s">
        <v>432</v>
      </c>
      <c r="I112" s="6" t="s">
        <v>104</v>
      </c>
      <c r="J112" s="22"/>
      <c r="K112" s="9"/>
    </row>
    <row r="113" spans="1:11" ht="15.75" customHeight="1">
      <c r="A113" s="6"/>
      <c r="B113" s="7">
        <v>336</v>
      </c>
      <c r="C113" s="8" t="e">
        <v>#N/A</v>
      </c>
      <c r="D113" s="8" t="e">
        <v>#N/A</v>
      </c>
      <c r="E113" s="9" t="e">
        <v>#N/A</v>
      </c>
      <c r="F113" s="9" t="e">
        <v>#N/A</v>
      </c>
      <c r="G113" s="9" t="e">
        <v>#N/A</v>
      </c>
      <c r="H113" s="9" t="e">
        <v>#N/A</v>
      </c>
      <c r="I113" s="6" t="s">
        <v>104</v>
      </c>
      <c r="J113" s="22"/>
      <c r="K113" s="9"/>
    </row>
    <row r="114" spans="1:11" ht="15.75" customHeight="1">
      <c r="A114" s="6"/>
      <c r="B114" s="7">
        <v>51</v>
      </c>
      <c r="C114" s="8" t="s">
        <v>699</v>
      </c>
      <c r="D114" s="8" t="s">
        <v>700</v>
      </c>
      <c r="E114" s="9" t="s">
        <v>701</v>
      </c>
      <c r="F114" s="9" t="s">
        <v>463</v>
      </c>
      <c r="G114" s="9">
        <v>16</v>
      </c>
      <c r="H114" s="9" t="s">
        <v>432</v>
      </c>
      <c r="I114" s="6" t="s">
        <v>104</v>
      </c>
      <c r="J114" s="22"/>
      <c r="K114" s="9"/>
    </row>
    <row r="116" spans="1:11" ht="15.75" customHeight="1">
      <c r="A116" s="24" t="s">
        <v>4</v>
      </c>
      <c r="B116" s="13"/>
      <c r="C116" s="14" t="s">
        <v>16</v>
      </c>
      <c r="D116" s="15"/>
      <c r="E116" s="16"/>
      <c r="F116" s="17" t="s">
        <v>5</v>
      </c>
      <c r="G116" s="12"/>
      <c r="H116" s="58" t="s">
        <v>6</v>
      </c>
      <c r="I116" s="58"/>
      <c r="J116" s="20"/>
      <c r="K116" s="12"/>
    </row>
    <row r="117" spans="1:11" ht="15.75" customHeight="1">
      <c r="A117" s="59" t="s">
        <v>145</v>
      </c>
      <c r="B117" s="60"/>
      <c r="C117" s="60"/>
      <c r="D117" s="60"/>
      <c r="E117" s="35"/>
      <c r="F117" s="35"/>
      <c r="G117" s="61"/>
      <c r="H117" s="61"/>
      <c r="I117" s="35"/>
      <c r="J117" s="21"/>
      <c r="K117" s="35"/>
    </row>
    <row r="118" spans="1:11" ht="15.75" customHeight="1">
      <c r="A118" s="29" t="s">
        <v>3</v>
      </c>
      <c r="B118" s="30" t="s">
        <v>0</v>
      </c>
      <c r="C118" s="31" t="s">
        <v>7</v>
      </c>
      <c r="D118" s="31" t="s">
        <v>8</v>
      </c>
      <c r="E118" s="31" t="s">
        <v>1</v>
      </c>
      <c r="F118" s="31" t="s">
        <v>9</v>
      </c>
      <c r="G118" s="31" t="s">
        <v>10</v>
      </c>
      <c r="H118" s="31" t="s">
        <v>11</v>
      </c>
      <c r="I118" s="31" t="s">
        <v>12</v>
      </c>
      <c r="J118" s="32" t="s">
        <v>13</v>
      </c>
      <c r="K118" s="31" t="s">
        <v>2</v>
      </c>
    </row>
    <row r="119" spans="1:11" ht="15.75" customHeight="1">
      <c r="A119" s="6">
        <v>1</v>
      </c>
      <c r="B119" s="7">
        <v>9</v>
      </c>
      <c r="C119" s="8" t="s">
        <v>702</v>
      </c>
      <c r="D119" s="8" t="s">
        <v>442</v>
      </c>
      <c r="E119" s="9" t="s">
        <v>703</v>
      </c>
      <c r="F119" s="9" t="s">
        <v>557</v>
      </c>
      <c r="G119" s="9">
        <v>16</v>
      </c>
      <c r="H119" s="9" t="s">
        <v>432</v>
      </c>
      <c r="I119" s="6" t="s">
        <v>146</v>
      </c>
      <c r="J119" s="22"/>
      <c r="K119" s="9"/>
    </row>
    <row r="120" spans="1:11" ht="15.75" customHeight="1">
      <c r="A120" s="6">
        <v>2</v>
      </c>
      <c r="B120" s="7">
        <v>331</v>
      </c>
      <c r="C120" s="8" t="s">
        <v>704</v>
      </c>
      <c r="D120" s="8" t="s">
        <v>705</v>
      </c>
      <c r="E120" s="9" t="s">
        <v>706</v>
      </c>
      <c r="F120" s="9" t="s">
        <v>505</v>
      </c>
      <c r="G120" s="9">
        <v>16</v>
      </c>
      <c r="H120" s="9" t="s">
        <v>432</v>
      </c>
      <c r="I120" s="6" t="s">
        <v>147</v>
      </c>
      <c r="J120" s="22"/>
      <c r="K120" s="9"/>
    </row>
    <row r="121" spans="1:11" ht="15.75" customHeight="1">
      <c r="A121" s="6">
        <v>3</v>
      </c>
      <c r="B121" s="7">
        <v>157</v>
      </c>
      <c r="C121" s="8" t="s">
        <v>707</v>
      </c>
      <c r="D121" s="8" t="s">
        <v>708</v>
      </c>
      <c r="E121" s="9" t="s">
        <v>709</v>
      </c>
      <c r="F121" s="9" t="s">
        <v>566</v>
      </c>
      <c r="G121" s="9">
        <v>16</v>
      </c>
      <c r="H121" s="9" t="s">
        <v>432</v>
      </c>
      <c r="I121" s="6" t="s">
        <v>148</v>
      </c>
      <c r="J121" s="22"/>
      <c r="K121" s="9"/>
    </row>
    <row r="122" spans="1:11" ht="15.75" customHeight="1">
      <c r="A122" s="6">
        <v>4</v>
      </c>
      <c r="B122" s="7">
        <v>154</v>
      </c>
      <c r="C122" s="8" t="s">
        <v>710</v>
      </c>
      <c r="D122" s="8" t="s">
        <v>522</v>
      </c>
      <c r="E122" s="9" t="s">
        <v>711</v>
      </c>
      <c r="F122" s="9" t="s">
        <v>566</v>
      </c>
      <c r="G122" s="9">
        <v>16</v>
      </c>
      <c r="H122" s="9" t="s">
        <v>432</v>
      </c>
      <c r="I122" s="6" t="s">
        <v>149</v>
      </c>
      <c r="J122" s="22"/>
      <c r="K122" s="9"/>
    </row>
    <row r="123" spans="1:11" ht="15.75" customHeight="1">
      <c r="A123" s="6">
        <v>5</v>
      </c>
      <c r="B123" s="7">
        <v>332</v>
      </c>
      <c r="C123" s="8" t="s">
        <v>712</v>
      </c>
      <c r="D123" s="8" t="s">
        <v>666</v>
      </c>
      <c r="E123" s="9" t="s">
        <v>713</v>
      </c>
      <c r="F123" s="9" t="s">
        <v>616</v>
      </c>
      <c r="G123" s="9">
        <v>16</v>
      </c>
      <c r="H123" s="9" t="s">
        <v>432</v>
      </c>
      <c r="I123" s="39" t="s">
        <v>150</v>
      </c>
      <c r="J123" s="22"/>
      <c r="K123" s="9"/>
    </row>
    <row r="124" spans="1:11" ht="15.75" customHeight="1">
      <c r="A124" s="6">
        <v>6</v>
      </c>
      <c r="B124" s="7">
        <v>482</v>
      </c>
      <c r="C124" s="8" t="s">
        <v>714</v>
      </c>
      <c r="D124" s="8" t="s">
        <v>456</v>
      </c>
      <c r="E124" s="9" t="s">
        <v>715</v>
      </c>
      <c r="F124" s="9" t="s">
        <v>436</v>
      </c>
      <c r="G124" s="9">
        <v>16</v>
      </c>
      <c r="H124" s="9" t="s">
        <v>432</v>
      </c>
      <c r="I124" s="6" t="s">
        <v>150</v>
      </c>
      <c r="J124" s="22"/>
      <c r="K124" s="9"/>
    </row>
    <row r="125" spans="1:11" ht="15.75" customHeight="1">
      <c r="A125" s="6">
        <v>7</v>
      </c>
      <c r="B125" s="7">
        <v>58</v>
      </c>
      <c r="C125" s="8" t="s">
        <v>461</v>
      </c>
      <c r="D125" s="8" t="s">
        <v>716</v>
      </c>
      <c r="E125" s="9" t="s">
        <v>717</v>
      </c>
      <c r="F125" s="9" t="s">
        <v>463</v>
      </c>
      <c r="G125" s="9">
        <v>16</v>
      </c>
      <c r="H125" s="9" t="s">
        <v>432</v>
      </c>
      <c r="I125" s="6" t="s">
        <v>151</v>
      </c>
      <c r="J125" s="22"/>
      <c r="K125" s="9"/>
    </row>
    <row r="126" spans="1:11" ht="15.75" customHeight="1">
      <c r="A126" s="6">
        <v>8</v>
      </c>
      <c r="B126" s="7">
        <v>13</v>
      </c>
      <c r="C126" s="8" t="s">
        <v>718</v>
      </c>
      <c r="D126" s="8" t="s">
        <v>719</v>
      </c>
      <c r="E126" s="9" t="s">
        <v>720</v>
      </c>
      <c r="F126" s="9" t="s">
        <v>566</v>
      </c>
      <c r="G126" s="9">
        <v>16</v>
      </c>
      <c r="H126" s="9" t="s">
        <v>432</v>
      </c>
      <c r="I126" s="6" t="s">
        <v>152</v>
      </c>
      <c r="J126" s="22"/>
      <c r="K126" s="9"/>
    </row>
    <row r="127" spans="1:11" ht="15.75" customHeight="1">
      <c r="A127" s="6">
        <v>9</v>
      </c>
      <c r="B127" s="7">
        <v>186</v>
      </c>
      <c r="C127" s="8" t="s">
        <v>721</v>
      </c>
      <c r="D127" s="8" t="s">
        <v>722</v>
      </c>
      <c r="E127" s="9" t="s">
        <v>723</v>
      </c>
      <c r="F127" s="9" t="s">
        <v>512</v>
      </c>
      <c r="G127" s="9">
        <v>16</v>
      </c>
      <c r="H127" s="9" t="s">
        <v>432</v>
      </c>
      <c r="I127" s="6" t="s">
        <v>153</v>
      </c>
      <c r="J127" s="22"/>
      <c r="K127" s="9"/>
    </row>
    <row r="128" spans="1:11" ht="15.75" customHeight="1">
      <c r="A128" s="6">
        <v>10</v>
      </c>
      <c r="B128" s="7">
        <v>10</v>
      </c>
      <c r="C128" s="8" t="s">
        <v>724</v>
      </c>
      <c r="D128" s="8" t="s">
        <v>725</v>
      </c>
      <c r="E128" s="9" t="s">
        <v>680</v>
      </c>
      <c r="F128" s="9" t="s">
        <v>566</v>
      </c>
      <c r="G128" s="9">
        <v>16</v>
      </c>
      <c r="H128" s="9" t="s">
        <v>432</v>
      </c>
      <c r="I128" s="6" t="s">
        <v>154</v>
      </c>
      <c r="J128" s="22"/>
      <c r="K128" s="9"/>
    </row>
    <row r="129" spans="1:11" ht="15.75" customHeight="1">
      <c r="A129" s="6">
        <v>11</v>
      </c>
      <c r="B129" s="7">
        <v>182</v>
      </c>
      <c r="C129" s="8" t="s">
        <v>726</v>
      </c>
      <c r="D129" s="8" t="s">
        <v>727</v>
      </c>
      <c r="E129" s="9" t="s">
        <v>728</v>
      </c>
      <c r="F129" s="9" t="s">
        <v>729</v>
      </c>
      <c r="G129" s="9">
        <v>16</v>
      </c>
      <c r="H129" s="9" t="s">
        <v>432</v>
      </c>
      <c r="I129" s="6" t="s">
        <v>155</v>
      </c>
      <c r="J129" s="22"/>
      <c r="K129" s="9"/>
    </row>
    <row r="130" spans="1:11" ht="15.75" customHeight="1">
      <c r="A130" s="6">
        <v>12</v>
      </c>
      <c r="B130" s="7">
        <v>479</v>
      </c>
      <c r="C130" s="8" t="s">
        <v>676</v>
      </c>
      <c r="D130" s="8" t="s">
        <v>456</v>
      </c>
      <c r="E130" s="9" t="s">
        <v>677</v>
      </c>
      <c r="F130" s="9" t="s">
        <v>585</v>
      </c>
      <c r="G130" s="9">
        <v>16</v>
      </c>
      <c r="H130" s="9" t="s">
        <v>432</v>
      </c>
      <c r="I130" s="6" t="s">
        <v>156</v>
      </c>
      <c r="J130" s="22"/>
      <c r="K130" s="9"/>
    </row>
    <row r="131" spans="1:11" ht="15.75" customHeight="1">
      <c r="A131" s="6">
        <v>13</v>
      </c>
      <c r="B131" s="7">
        <v>180</v>
      </c>
      <c r="C131" s="8" t="s">
        <v>730</v>
      </c>
      <c r="D131" s="8" t="s">
        <v>731</v>
      </c>
      <c r="E131" s="9" t="s">
        <v>732</v>
      </c>
      <c r="F131" s="9" t="s">
        <v>729</v>
      </c>
      <c r="G131" s="9">
        <v>16</v>
      </c>
      <c r="H131" s="9" t="s">
        <v>432</v>
      </c>
      <c r="I131" s="39" t="s">
        <v>157</v>
      </c>
      <c r="J131" s="22"/>
      <c r="K131" s="9"/>
    </row>
    <row r="132" spans="1:11" ht="15.75" customHeight="1">
      <c r="A132" s="6">
        <v>14</v>
      </c>
      <c r="B132" s="7">
        <v>485</v>
      </c>
      <c r="C132" s="8" t="s">
        <v>733</v>
      </c>
      <c r="D132" s="8" t="s">
        <v>734</v>
      </c>
      <c r="E132" s="9" t="s">
        <v>735</v>
      </c>
      <c r="F132" s="9" t="s">
        <v>494</v>
      </c>
      <c r="G132" s="9">
        <v>16</v>
      </c>
      <c r="H132" s="9" t="s">
        <v>432</v>
      </c>
      <c r="I132" s="6" t="s">
        <v>158</v>
      </c>
      <c r="J132" s="22"/>
      <c r="K132" s="9"/>
    </row>
    <row r="133" spans="1:11" ht="15.75" customHeight="1">
      <c r="A133" s="6">
        <v>15</v>
      </c>
      <c r="B133" s="7">
        <v>2</v>
      </c>
      <c r="C133" s="8" t="s">
        <v>736</v>
      </c>
      <c r="D133" s="8" t="s">
        <v>737</v>
      </c>
      <c r="E133" s="9" t="s">
        <v>738</v>
      </c>
      <c r="F133" s="9" t="s">
        <v>557</v>
      </c>
      <c r="G133" s="9">
        <v>16</v>
      </c>
      <c r="H133" s="9" t="s">
        <v>432</v>
      </c>
      <c r="I133" s="6" t="s">
        <v>159</v>
      </c>
      <c r="J133" s="22"/>
      <c r="K133" s="9"/>
    </row>
    <row r="134" spans="1:11" ht="15.75" customHeight="1">
      <c r="A134" s="6">
        <v>16</v>
      </c>
      <c r="B134" s="7">
        <v>94</v>
      </c>
      <c r="C134" s="8" t="s">
        <v>519</v>
      </c>
      <c r="D134" s="8" t="s">
        <v>434</v>
      </c>
      <c r="E134" s="9" t="s">
        <v>520</v>
      </c>
      <c r="F134" s="9" t="s">
        <v>494</v>
      </c>
      <c r="G134" s="9">
        <v>16</v>
      </c>
      <c r="H134" s="9" t="s">
        <v>432</v>
      </c>
      <c r="I134" s="39" t="s">
        <v>160</v>
      </c>
      <c r="J134" s="22"/>
      <c r="K134" s="9"/>
    </row>
    <row r="135" spans="1:11" ht="15.75" customHeight="1">
      <c r="A135" s="6">
        <v>17</v>
      </c>
      <c r="B135" s="7">
        <v>383</v>
      </c>
      <c r="C135" s="8" t="s">
        <v>739</v>
      </c>
      <c r="D135" s="8" t="s">
        <v>740</v>
      </c>
      <c r="E135" s="9" t="s">
        <v>741</v>
      </c>
      <c r="F135" s="9" t="s">
        <v>505</v>
      </c>
      <c r="G135" s="9">
        <v>16</v>
      </c>
      <c r="H135" s="9" t="s">
        <v>432</v>
      </c>
      <c r="I135" s="39" t="s">
        <v>161</v>
      </c>
      <c r="J135" s="22"/>
      <c r="K135" s="9"/>
    </row>
    <row r="136" spans="1:11" ht="15.75" customHeight="1">
      <c r="A136" s="6">
        <v>18</v>
      </c>
      <c r="B136" s="7">
        <v>502</v>
      </c>
      <c r="C136" s="8" t="s">
        <v>742</v>
      </c>
      <c r="D136" s="8" t="s">
        <v>743</v>
      </c>
      <c r="E136" s="9" t="s">
        <v>744</v>
      </c>
      <c r="F136" s="9" t="s">
        <v>505</v>
      </c>
      <c r="G136" s="9">
        <v>16</v>
      </c>
      <c r="H136" s="9" t="s">
        <v>432</v>
      </c>
      <c r="I136" s="39" t="s">
        <v>161</v>
      </c>
      <c r="J136" s="22"/>
      <c r="K136" s="9"/>
    </row>
    <row r="137" spans="1:11" ht="15.75" customHeight="1">
      <c r="A137" s="6">
        <v>19</v>
      </c>
      <c r="B137" s="7">
        <v>238</v>
      </c>
      <c r="C137" s="8" t="s">
        <v>745</v>
      </c>
      <c r="D137" s="8" t="s">
        <v>434</v>
      </c>
      <c r="E137" s="9" t="s">
        <v>746</v>
      </c>
      <c r="F137" s="9" t="s">
        <v>482</v>
      </c>
      <c r="G137" s="9">
        <v>16</v>
      </c>
      <c r="H137" s="9" t="s">
        <v>432</v>
      </c>
      <c r="I137" s="39" t="s">
        <v>161</v>
      </c>
      <c r="J137" s="22"/>
      <c r="K137" s="9"/>
    </row>
    <row r="139" spans="1:11" ht="15.75" customHeight="1">
      <c r="A139" s="24" t="s">
        <v>4</v>
      </c>
      <c r="B139" s="13"/>
      <c r="C139" s="14" t="s">
        <v>16</v>
      </c>
      <c r="D139" s="15"/>
      <c r="E139" s="16"/>
      <c r="F139" s="17" t="s">
        <v>5</v>
      </c>
      <c r="G139" s="12"/>
      <c r="H139" s="58" t="s">
        <v>6</v>
      </c>
      <c r="I139" s="58"/>
      <c r="J139" s="20"/>
      <c r="K139" s="12"/>
    </row>
    <row r="140" spans="1:11" ht="15.75" customHeight="1">
      <c r="A140" s="59" t="s">
        <v>162</v>
      </c>
      <c r="B140" s="60"/>
      <c r="C140" s="60"/>
      <c r="D140" s="60"/>
      <c r="E140" s="35"/>
      <c r="F140" s="35"/>
      <c r="G140" s="61"/>
      <c r="H140" s="61"/>
      <c r="I140" s="35"/>
      <c r="J140" s="21"/>
      <c r="K140" s="35"/>
    </row>
    <row r="141" spans="1:11" ht="15.75" customHeight="1">
      <c r="A141" s="29" t="s">
        <v>3</v>
      </c>
      <c r="B141" s="30" t="s">
        <v>0</v>
      </c>
      <c r="C141" s="31" t="s">
        <v>7</v>
      </c>
      <c r="D141" s="31" t="s">
        <v>8</v>
      </c>
      <c r="E141" s="31" t="s">
        <v>1</v>
      </c>
      <c r="F141" s="31" t="s">
        <v>9</v>
      </c>
      <c r="G141" s="31" t="s">
        <v>10</v>
      </c>
      <c r="H141" s="31" t="s">
        <v>11</v>
      </c>
      <c r="I141" s="31" t="s">
        <v>12</v>
      </c>
      <c r="J141" s="32" t="s">
        <v>13</v>
      </c>
      <c r="K141" s="31" t="s">
        <v>2</v>
      </c>
    </row>
    <row r="142" spans="1:11" ht="15.75" customHeight="1">
      <c r="A142" s="6">
        <v>1</v>
      </c>
      <c r="B142" s="7">
        <v>47</v>
      </c>
      <c r="C142" s="8" t="s">
        <v>747</v>
      </c>
      <c r="D142" s="8" t="s">
        <v>716</v>
      </c>
      <c r="E142" s="9" t="s">
        <v>748</v>
      </c>
      <c r="F142" s="9" t="s">
        <v>467</v>
      </c>
      <c r="G142" s="9">
        <v>16</v>
      </c>
      <c r="H142" s="9" t="s">
        <v>432</v>
      </c>
      <c r="I142" s="6" t="s">
        <v>181</v>
      </c>
      <c r="J142" s="22">
        <v>1</v>
      </c>
      <c r="K142" s="9"/>
    </row>
    <row r="143" spans="1:11" ht="15.75" customHeight="1">
      <c r="A143" s="6">
        <v>2</v>
      </c>
      <c r="B143" s="7">
        <v>315</v>
      </c>
      <c r="C143" s="8" t="s">
        <v>749</v>
      </c>
      <c r="D143" s="8" t="s">
        <v>750</v>
      </c>
      <c r="E143" s="9" t="s">
        <v>751</v>
      </c>
      <c r="F143" s="9" t="s">
        <v>693</v>
      </c>
      <c r="G143" s="9">
        <v>16</v>
      </c>
      <c r="H143" s="9" t="s">
        <v>432</v>
      </c>
      <c r="I143" s="6" t="s">
        <v>182</v>
      </c>
      <c r="J143" s="22">
        <v>3</v>
      </c>
      <c r="K143" s="9"/>
    </row>
    <row r="144" spans="1:11" ht="15.75" customHeight="1">
      <c r="A144" s="6">
        <v>3</v>
      </c>
      <c r="B144" s="7">
        <v>194</v>
      </c>
      <c r="C144" s="8" t="s">
        <v>752</v>
      </c>
      <c r="D144" s="8" t="s">
        <v>753</v>
      </c>
      <c r="E144" s="9" t="s">
        <v>658</v>
      </c>
      <c r="F144" s="9" t="s">
        <v>451</v>
      </c>
      <c r="G144" s="9">
        <v>16</v>
      </c>
      <c r="H144" s="9" t="s">
        <v>432</v>
      </c>
      <c r="I144" s="6" t="s">
        <v>183</v>
      </c>
      <c r="J144" s="22">
        <v>1</v>
      </c>
      <c r="K144" s="9"/>
    </row>
    <row r="145" spans="1:11" ht="15.75" customHeight="1">
      <c r="A145" s="6">
        <v>3</v>
      </c>
      <c r="B145" s="7">
        <v>117</v>
      </c>
      <c r="C145" s="8" t="s">
        <v>754</v>
      </c>
      <c r="D145" s="8" t="s">
        <v>755</v>
      </c>
      <c r="E145" s="9" t="s">
        <v>756</v>
      </c>
      <c r="F145" s="9" t="s">
        <v>460</v>
      </c>
      <c r="G145" s="9">
        <v>16</v>
      </c>
      <c r="H145" s="9" t="s">
        <v>432</v>
      </c>
      <c r="I145" s="6" t="s">
        <v>183</v>
      </c>
      <c r="J145" s="22">
        <v>2</v>
      </c>
      <c r="K145" s="9"/>
    </row>
    <row r="146" spans="1:11" ht="15.75" customHeight="1">
      <c r="A146" s="6">
        <v>5</v>
      </c>
      <c r="B146" s="7">
        <v>215</v>
      </c>
      <c r="C146" s="8" t="s">
        <v>757</v>
      </c>
      <c r="D146" s="8" t="s">
        <v>758</v>
      </c>
      <c r="E146" s="9" t="s">
        <v>759</v>
      </c>
      <c r="F146" s="9" t="s">
        <v>431</v>
      </c>
      <c r="G146" s="9">
        <v>16</v>
      </c>
      <c r="H146" s="9" t="s">
        <v>432</v>
      </c>
      <c r="I146" s="6" t="s">
        <v>184</v>
      </c>
      <c r="J146" s="22">
        <v>2</v>
      </c>
      <c r="K146" s="9"/>
    </row>
    <row r="147" spans="1:11" ht="15.75" customHeight="1">
      <c r="A147" s="6">
        <v>6</v>
      </c>
      <c r="B147" s="7">
        <v>164</v>
      </c>
      <c r="C147" s="8" t="s">
        <v>760</v>
      </c>
      <c r="D147" s="8" t="s">
        <v>761</v>
      </c>
      <c r="E147" s="9" t="s">
        <v>762</v>
      </c>
      <c r="F147" s="9" t="s">
        <v>467</v>
      </c>
      <c r="G147" s="9">
        <v>16</v>
      </c>
      <c r="H147" s="9" t="s">
        <v>432</v>
      </c>
      <c r="I147" s="6" t="s">
        <v>185</v>
      </c>
      <c r="J147" s="22">
        <v>1</v>
      </c>
      <c r="K147" s="9"/>
    </row>
    <row r="148" spans="1:11" ht="15.75" customHeight="1">
      <c r="A148" s="6">
        <v>7</v>
      </c>
      <c r="B148" s="7">
        <v>41</v>
      </c>
      <c r="C148" s="8" t="s">
        <v>763</v>
      </c>
      <c r="D148" s="8" t="s">
        <v>764</v>
      </c>
      <c r="E148" s="9" t="s">
        <v>765</v>
      </c>
      <c r="F148" s="9" t="s">
        <v>447</v>
      </c>
      <c r="G148" s="9">
        <v>16</v>
      </c>
      <c r="H148" s="9" t="s">
        <v>432</v>
      </c>
      <c r="I148" s="6" t="s">
        <v>186</v>
      </c>
      <c r="J148" s="22">
        <v>1</v>
      </c>
      <c r="K148" s="9"/>
    </row>
    <row r="149" spans="1:11" ht="15.75" customHeight="1">
      <c r="A149" s="6">
        <v>8</v>
      </c>
      <c r="B149" s="7">
        <v>104</v>
      </c>
      <c r="C149" s="8" t="s">
        <v>766</v>
      </c>
      <c r="D149" s="8" t="s">
        <v>496</v>
      </c>
      <c r="E149" s="9" t="s">
        <v>556</v>
      </c>
      <c r="F149" s="9" t="s">
        <v>643</v>
      </c>
      <c r="G149" s="9">
        <v>16</v>
      </c>
      <c r="H149" s="9" t="s">
        <v>432</v>
      </c>
      <c r="I149" s="39" t="s">
        <v>186</v>
      </c>
      <c r="J149" s="22">
        <v>1</v>
      </c>
      <c r="K149" s="9"/>
    </row>
    <row r="150" spans="1:11" ht="15.75" customHeight="1">
      <c r="A150" s="6">
        <v>9</v>
      </c>
      <c r="B150" s="7">
        <v>337</v>
      </c>
      <c r="C150" s="8" t="s">
        <v>767</v>
      </c>
      <c r="D150" s="8" t="s">
        <v>768</v>
      </c>
      <c r="E150" s="9" t="s">
        <v>769</v>
      </c>
      <c r="F150" s="9" t="s">
        <v>467</v>
      </c>
      <c r="G150" s="9">
        <v>16</v>
      </c>
      <c r="H150" s="9" t="s">
        <v>432</v>
      </c>
      <c r="I150" s="6" t="s">
        <v>186</v>
      </c>
      <c r="J150" s="22">
        <v>2</v>
      </c>
      <c r="K150" s="9"/>
    </row>
    <row r="151" spans="1:11" ht="15.75" customHeight="1">
      <c r="A151" s="6">
        <v>10</v>
      </c>
      <c r="B151" s="7">
        <v>338</v>
      </c>
      <c r="C151" s="8" t="s">
        <v>770</v>
      </c>
      <c r="D151" s="8" t="s">
        <v>480</v>
      </c>
      <c r="E151" s="9" t="s">
        <v>771</v>
      </c>
      <c r="F151" s="9" t="s">
        <v>451</v>
      </c>
      <c r="G151" s="9">
        <v>16</v>
      </c>
      <c r="H151" s="9" t="s">
        <v>432</v>
      </c>
      <c r="I151" s="39" t="s">
        <v>186</v>
      </c>
      <c r="J151" s="22">
        <v>5</v>
      </c>
      <c r="K151" s="9"/>
    </row>
    <row r="152" spans="1:11" ht="15.75" customHeight="1">
      <c r="A152" s="6">
        <v>11</v>
      </c>
      <c r="B152" s="7">
        <v>127</v>
      </c>
      <c r="C152" s="8" t="s">
        <v>473</v>
      </c>
      <c r="D152" s="8" t="s">
        <v>474</v>
      </c>
      <c r="E152" s="9" t="s">
        <v>475</v>
      </c>
      <c r="F152" s="9" t="s">
        <v>440</v>
      </c>
      <c r="G152" s="9">
        <v>16</v>
      </c>
      <c r="H152" s="9" t="s">
        <v>432</v>
      </c>
      <c r="I152" s="6" t="s">
        <v>187</v>
      </c>
      <c r="J152" s="22">
        <v>2</v>
      </c>
      <c r="K152" s="9"/>
    </row>
    <row r="153" spans="1:11" ht="15.75" customHeight="1">
      <c r="A153" s="6">
        <v>12</v>
      </c>
      <c r="B153" s="7">
        <v>348</v>
      </c>
      <c r="C153" s="8" t="s">
        <v>772</v>
      </c>
      <c r="D153" s="8" t="s">
        <v>773</v>
      </c>
      <c r="E153" s="9" t="s">
        <v>774</v>
      </c>
      <c r="F153" s="9" t="s">
        <v>463</v>
      </c>
      <c r="G153" s="9">
        <v>16</v>
      </c>
      <c r="H153" s="9" t="s">
        <v>432</v>
      </c>
      <c r="I153" s="39" t="s">
        <v>187</v>
      </c>
      <c r="J153" s="22">
        <v>5</v>
      </c>
      <c r="K153" s="9"/>
    </row>
    <row r="154" spans="1:11" ht="15.75" customHeight="1">
      <c r="A154" s="6">
        <v>13</v>
      </c>
      <c r="B154" s="7">
        <v>55</v>
      </c>
      <c r="C154" s="8" t="s">
        <v>673</v>
      </c>
      <c r="D154" s="8" t="s">
        <v>775</v>
      </c>
      <c r="E154" s="9" t="s">
        <v>776</v>
      </c>
      <c r="F154" s="9" t="s">
        <v>463</v>
      </c>
      <c r="G154" s="9">
        <v>16</v>
      </c>
      <c r="H154" s="9" t="s">
        <v>432</v>
      </c>
      <c r="I154" s="6" t="s">
        <v>53</v>
      </c>
      <c r="J154" s="22">
        <v>1</v>
      </c>
      <c r="K154" s="9"/>
    </row>
    <row r="155" spans="1:11" ht="15.75" customHeight="1">
      <c r="A155" s="6">
        <v>14</v>
      </c>
      <c r="B155" s="7">
        <v>257</v>
      </c>
      <c r="C155" s="8" t="s">
        <v>777</v>
      </c>
      <c r="D155" s="8" t="s">
        <v>778</v>
      </c>
      <c r="E155" s="9" t="s">
        <v>584</v>
      </c>
      <c r="F155" s="9" t="s">
        <v>436</v>
      </c>
      <c r="G155" s="9">
        <v>16</v>
      </c>
      <c r="H155" s="9" t="s">
        <v>432</v>
      </c>
      <c r="I155" s="39" t="s">
        <v>53</v>
      </c>
      <c r="J155" s="22">
        <v>3</v>
      </c>
      <c r="K155" s="9"/>
    </row>
    <row r="156" spans="1:11" ht="15.75" customHeight="1">
      <c r="A156" s="6">
        <v>15</v>
      </c>
      <c r="B156" s="7">
        <v>211</v>
      </c>
      <c r="C156" s="8" t="s">
        <v>779</v>
      </c>
      <c r="D156" s="8" t="s">
        <v>480</v>
      </c>
      <c r="E156" s="9" t="s">
        <v>780</v>
      </c>
      <c r="F156" s="9" t="s">
        <v>643</v>
      </c>
      <c r="G156" s="9">
        <v>16</v>
      </c>
      <c r="H156" s="9" t="s">
        <v>432</v>
      </c>
      <c r="I156" s="39" t="s">
        <v>188</v>
      </c>
      <c r="J156" s="22">
        <v>5</v>
      </c>
      <c r="K156" s="9"/>
    </row>
    <row r="157" spans="1:11" ht="15.75" customHeight="1">
      <c r="A157" s="6">
        <v>16</v>
      </c>
      <c r="B157" s="7">
        <v>487</v>
      </c>
      <c r="C157" s="8" t="s">
        <v>781</v>
      </c>
      <c r="D157" s="8" t="s">
        <v>782</v>
      </c>
      <c r="E157" s="9" t="s">
        <v>783</v>
      </c>
      <c r="F157" s="9" t="s">
        <v>451</v>
      </c>
      <c r="G157" s="9">
        <v>16</v>
      </c>
      <c r="H157" s="9" t="s">
        <v>432</v>
      </c>
      <c r="I157" s="39" t="s">
        <v>188</v>
      </c>
      <c r="J157" s="22">
        <v>6</v>
      </c>
      <c r="K157" s="9"/>
    </row>
    <row r="158" spans="1:11" ht="15.75" customHeight="1">
      <c r="A158" s="6">
        <v>17</v>
      </c>
      <c r="B158" s="7">
        <v>244</v>
      </c>
      <c r="C158" s="8" t="s">
        <v>784</v>
      </c>
      <c r="D158" s="8" t="s">
        <v>785</v>
      </c>
      <c r="E158" s="9" t="s">
        <v>786</v>
      </c>
      <c r="F158" s="9" t="s">
        <v>626</v>
      </c>
      <c r="G158" s="9">
        <v>16</v>
      </c>
      <c r="H158" s="9" t="s">
        <v>432</v>
      </c>
      <c r="I158" s="39" t="s">
        <v>188</v>
      </c>
      <c r="J158" s="22">
        <v>8</v>
      </c>
      <c r="K158" s="9"/>
    </row>
    <row r="159" spans="1:11" ht="15.75" customHeight="1">
      <c r="A159" s="6">
        <v>18</v>
      </c>
      <c r="B159" s="7">
        <v>510</v>
      </c>
      <c r="C159" s="8" t="s">
        <v>787</v>
      </c>
      <c r="D159" s="8" t="s">
        <v>788</v>
      </c>
      <c r="E159" s="9" t="s">
        <v>789</v>
      </c>
      <c r="F159" s="9" t="s">
        <v>557</v>
      </c>
      <c r="G159" s="9">
        <v>16</v>
      </c>
      <c r="H159" s="9" t="s">
        <v>432</v>
      </c>
      <c r="I159" s="6" t="s">
        <v>189</v>
      </c>
      <c r="J159" s="22">
        <v>1</v>
      </c>
      <c r="K159" s="9"/>
    </row>
    <row r="160" spans="1:11" ht="15.75" customHeight="1">
      <c r="A160" s="6">
        <v>19</v>
      </c>
      <c r="B160" s="7">
        <v>362</v>
      </c>
      <c r="C160" s="8" t="s">
        <v>790</v>
      </c>
      <c r="D160" s="8" t="s">
        <v>456</v>
      </c>
      <c r="E160" s="9" t="s">
        <v>791</v>
      </c>
      <c r="F160" s="9" t="s">
        <v>792</v>
      </c>
      <c r="G160" s="9">
        <v>16</v>
      </c>
      <c r="H160" s="9" t="s">
        <v>432</v>
      </c>
      <c r="I160" s="6" t="s">
        <v>189</v>
      </c>
      <c r="J160" s="22">
        <v>2</v>
      </c>
      <c r="K160" s="9"/>
    </row>
    <row r="161" spans="1:11" ht="15.75" customHeight="1">
      <c r="A161" s="6">
        <v>20</v>
      </c>
      <c r="B161" s="7">
        <v>290</v>
      </c>
      <c r="C161" s="8" t="s">
        <v>793</v>
      </c>
      <c r="D161" s="8" t="s">
        <v>794</v>
      </c>
      <c r="E161" s="9" t="s">
        <v>466</v>
      </c>
      <c r="F161" s="9" t="s">
        <v>447</v>
      </c>
      <c r="G161" s="9">
        <v>16</v>
      </c>
      <c r="H161" s="9" t="s">
        <v>432</v>
      </c>
      <c r="I161" s="39" t="s">
        <v>189</v>
      </c>
      <c r="J161" s="22">
        <v>4</v>
      </c>
      <c r="K161" s="9"/>
    </row>
    <row r="162" spans="1:11" ht="15.75" customHeight="1">
      <c r="A162" s="6">
        <v>21</v>
      </c>
      <c r="B162" s="7">
        <v>140</v>
      </c>
      <c r="C162" s="8" t="s">
        <v>470</v>
      </c>
      <c r="D162" s="8" t="s">
        <v>471</v>
      </c>
      <c r="E162" s="9" t="s">
        <v>472</v>
      </c>
      <c r="F162" s="9" t="s">
        <v>440</v>
      </c>
      <c r="G162" s="9">
        <v>16</v>
      </c>
      <c r="H162" s="9" t="s">
        <v>432</v>
      </c>
      <c r="I162" s="39" t="s">
        <v>189</v>
      </c>
      <c r="J162" s="22">
        <v>12</v>
      </c>
      <c r="K162" s="9"/>
    </row>
    <row r="163" spans="1:11" ht="15.75" customHeight="1">
      <c r="A163" s="6">
        <v>22</v>
      </c>
      <c r="B163" s="7">
        <v>85</v>
      </c>
      <c r="C163" s="8" t="s">
        <v>795</v>
      </c>
      <c r="D163" s="8" t="s">
        <v>456</v>
      </c>
      <c r="E163" s="9" t="s">
        <v>508</v>
      </c>
      <c r="F163" s="9" t="s">
        <v>494</v>
      </c>
      <c r="G163" s="9">
        <v>16</v>
      </c>
      <c r="H163" s="9" t="s">
        <v>432</v>
      </c>
      <c r="I163" s="39" t="s">
        <v>189</v>
      </c>
      <c r="J163" s="22">
        <v>12</v>
      </c>
      <c r="K163" s="9"/>
    </row>
    <row r="164" spans="1:11" ht="15.75" customHeight="1">
      <c r="A164" s="6">
        <v>23</v>
      </c>
      <c r="B164" s="7">
        <v>166</v>
      </c>
      <c r="C164" s="8" t="s">
        <v>796</v>
      </c>
      <c r="D164" s="8" t="s">
        <v>797</v>
      </c>
      <c r="E164" s="9" t="s">
        <v>798</v>
      </c>
      <c r="F164" s="9" t="s">
        <v>467</v>
      </c>
      <c r="G164" s="9">
        <v>16</v>
      </c>
      <c r="H164" s="9" t="s">
        <v>432</v>
      </c>
      <c r="I164" s="39" t="s">
        <v>190</v>
      </c>
      <c r="J164" s="22">
        <v>2</v>
      </c>
      <c r="K164" s="9"/>
    </row>
    <row r="165" spans="1:11" ht="15.75" customHeight="1">
      <c r="A165" s="6">
        <v>24</v>
      </c>
      <c r="B165" s="7">
        <v>212</v>
      </c>
      <c r="C165" s="8" t="s">
        <v>799</v>
      </c>
      <c r="D165" s="8" t="s">
        <v>492</v>
      </c>
      <c r="E165" s="9" t="s">
        <v>446</v>
      </c>
      <c r="F165" s="9" t="s">
        <v>643</v>
      </c>
      <c r="G165" s="9">
        <v>16</v>
      </c>
      <c r="H165" s="9" t="s">
        <v>432</v>
      </c>
      <c r="I165" s="39" t="s">
        <v>190</v>
      </c>
      <c r="J165" s="22">
        <v>3</v>
      </c>
      <c r="K165" s="9"/>
    </row>
    <row r="166" spans="1:11" ht="15.75" customHeight="1">
      <c r="A166" s="6">
        <v>25</v>
      </c>
      <c r="B166" s="7">
        <v>56</v>
      </c>
      <c r="C166" s="8" t="s">
        <v>800</v>
      </c>
      <c r="D166" s="8" t="s">
        <v>484</v>
      </c>
      <c r="E166" s="9" t="s">
        <v>801</v>
      </c>
      <c r="F166" s="9" t="s">
        <v>463</v>
      </c>
      <c r="G166" s="9">
        <v>16</v>
      </c>
      <c r="H166" s="9" t="s">
        <v>432</v>
      </c>
      <c r="I166" s="6" t="s">
        <v>191</v>
      </c>
      <c r="J166" s="22">
        <v>2</v>
      </c>
      <c r="K166" s="9"/>
    </row>
    <row r="167" spans="1:11" ht="15.75" customHeight="1">
      <c r="A167" s="6">
        <v>26</v>
      </c>
      <c r="B167" s="7">
        <v>87</v>
      </c>
      <c r="C167" s="8" t="s">
        <v>802</v>
      </c>
      <c r="D167" s="8" t="s">
        <v>803</v>
      </c>
      <c r="E167" s="9" t="s">
        <v>490</v>
      </c>
      <c r="F167" s="9" t="s">
        <v>494</v>
      </c>
      <c r="G167" s="9">
        <v>16</v>
      </c>
      <c r="H167" s="9" t="s">
        <v>432</v>
      </c>
      <c r="I167" s="39" t="s">
        <v>191</v>
      </c>
      <c r="J167" s="22">
        <v>4</v>
      </c>
      <c r="K167" s="9"/>
    </row>
    <row r="168" spans="1:11" ht="15.75" customHeight="1">
      <c r="A168" s="6">
        <v>27</v>
      </c>
      <c r="B168" s="7">
        <v>361</v>
      </c>
      <c r="C168" s="8" t="s">
        <v>804</v>
      </c>
      <c r="D168" s="8" t="s">
        <v>805</v>
      </c>
      <c r="E168" s="9" t="s">
        <v>806</v>
      </c>
      <c r="F168" s="9" t="s">
        <v>792</v>
      </c>
      <c r="G168" s="9">
        <v>16</v>
      </c>
      <c r="H168" s="9" t="s">
        <v>432</v>
      </c>
      <c r="I168" s="39" t="s">
        <v>191</v>
      </c>
      <c r="J168" s="22">
        <v>5</v>
      </c>
      <c r="K168" s="9"/>
    </row>
    <row r="169" spans="1:11" ht="15.75" customHeight="1">
      <c r="A169" s="6">
        <v>28</v>
      </c>
      <c r="B169" s="7">
        <v>366</v>
      </c>
      <c r="C169" s="8" t="s">
        <v>673</v>
      </c>
      <c r="D169" s="8" t="s">
        <v>674</v>
      </c>
      <c r="E169" s="9" t="s">
        <v>675</v>
      </c>
      <c r="F169" s="9" t="s">
        <v>467</v>
      </c>
      <c r="G169" s="9">
        <v>16</v>
      </c>
      <c r="H169" s="9" t="s">
        <v>432</v>
      </c>
      <c r="I169" s="39" t="s">
        <v>191</v>
      </c>
      <c r="J169" s="22">
        <v>7</v>
      </c>
      <c r="K169" s="9"/>
    </row>
    <row r="170" spans="1:11" ht="15.75" customHeight="1">
      <c r="A170" s="6">
        <v>29</v>
      </c>
      <c r="B170" s="7">
        <v>2</v>
      </c>
      <c r="C170" s="8" t="s">
        <v>736</v>
      </c>
      <c r="D170" s="8" t="s">
        <v>737</v>
      </c>
      <c r="E170" s="9" t="s">
        <v>738</v>
      </c>
      <c r="F170" s="9" t="s">
        <v>557</v>
      </c>
      <c r="G170" s="9">
        <v>16</v>
      </c>
      <c r="H170" s="9" t="s">
        <v>432</v>
      </c>
      <c r="I170" s="39" t="s">
        <v>191</v>
      </c>
      <c r="J170" s="22">
        <v>9</v>
      </c>
      <c r="K170" s="9"/>
    </row>
    <row r="171" spans="1:11" ht="15.75" customHeight="1">
      <c r="A171" s="6">
        <v>30</v>
      </c>
      <c r="B171" s="7">
        <v>34</v>
      </c>
      <c r="C171" s="8" t="s">
        <v>502</v>
      </c>
      <c r="D171" s="8" t="s">
        <v>503</v>
      </c>
      <c r="E171" s="9" t="s">
        <v>504</v>
      </c>
      <c r="F171" s="9" t="s">
        <v>505</v>
      </c>
      <c r="G171" s="9">
        <v>16</v>
      </c>
      <c r="H171" s="9" t="s">
        <v>432</v>
      </c>
      <c r="I171" s="39" t="s">
        <v>192</v>
      </c>
      <c r="J171" s="22">
        <v>3</v>
      </c>
      <c r="K171" s="9"/>
    </row>
    <row r="172" spans="1:11" ht="15.75" customHeight="1">
      <c r="A172" s="6">
        <v>31</v>
      </c>
      <c r="B172" s="7">
        <v>80</v>
      </c>
      <c r="C172" s="8" t="s">
        <v>807</v>
      </c>
      <c r="D172" s="8" t="s">
        <v>716</v>
      </c>
      <c r="E172" s="9" t="s">
        <v>808</v>
      </c>
      <c r="F172" s="9" t="s">
        <v>637</v>
      </c>
      <c r="G172" s="9">
        <v>16</v>
      </c>
      <c r="H172" s="9" t="s">
        <v>432</v>
      </c>
      <c r="I172" s="39" t="s">
        <v>192</v>
      </c>
      <c r="J172" s="22">
        <v>8</v>
      </c>
      <c r="K172" s="9"/>
    </row>
    <row r="173" spans="1:11" ht="15.75" customHeight="1">
      <c r="A173" s="6">
        <v>32</v>
      </c>
      <c r="B173" s="7">
        <v>507</v>
      </c>
      <c r="C173" s="8" t="s">
        <v>809</v>
      </c>
      <c r="D173" s="8" t="s">
        <v>568</v>
      </c>
      <c r="E173" s="9" t="s">
        <v>810</v>
      </c>
      <c r="F173" s="9" t="s">
        <v>811</v>
      </c>
      <c r="G173" s="9">
        <v>16</v>
      </c>
      <c r="H173" s="9" t="s">
        <v>432</v>
      </c>
      <c r="I173" s="39" t="s">
        <v>192</v>
      </c>
      <c r="J173" s="22">
        <v>8</v>
      </c>
      <c r="K173" s="9"/>
    </row>
    <row r="174" spans="1:11" ht="15.75" customHeight="1">
      <c r="A174" s="6">
        <v>33</v>
      </c>
      <c r="B174" s="7">
        <v>376</v>
      </c>
      <c r="C174" s="8" t="s">
        <v>812</v>
      </c>
      <c r="D174" s="8" t="s">
        <v>813</v>
      </c>
      <c r="E174" s="9" t="s">
        <v>814</v>
      </c>
      <c r="F174" s="9" t="s">
        <v>482</v>
      </c>
      <c r="G174" s="9">
        <v>16</v>
      </c>
      <c r="H174" s="9" t="s">
        <v>432</v>
      </c>
      <c r="I174" s="39" t="s">
        <v>192</v>
      </c>
      <c r="J174" s="22">
        <v>10</v>
      </c>
      <c r="K174" s="9"/>
    </row>
    <row r="175" spans="1:11" ht="15.75" customHeight="1">
      <c r="A175" s="6">
        <v>34</v>
      </c>
      <c r="B175" s="7">
        <v>279</v>
      </c>
      <c r="C175" s="8" t="s">
        <v>605</v>
      </c>
      <c r="D175" s="8" t="s">
        <v>606</v>
      </c>
      <c r="E175" s="9" t="s">
        <v>607</v>
      </c>
      <c r="F175" s="9" t="s">
        <v>557</v>
      </c>
      <c r="G175" s="9">
        <v>16</v>
      </c>
      <c r="H175" s="9" t="s">
        <v>432</v>
      </c>
      <c r="I175" s="39" t="s">
        <v>192</v>
      </c>
      <c r="J175" s="22">
        <v>11</v>
      </c>
      <c r="K175" s="9"/>
    </row>
    <row r="176" spans="1:11" ht="15.75" customHeight="1">
      <c r="A176" s="6">
        <v>35</v>
      </c>
      <c r="B176" s="7">
        <v>358</v>
      </c>
      <c r="C176" s="8" t="s">
        <v>815</v>
      </c>
      <c r="D176" s="8" t="s">
        <v>496</v>
      </c>
      <c r="E176" s="9" t="s">
        <v>816</v>
      </c>
      <c r="F176" s="9" t="s">
        <v>637</v>
      </c>
      <c r="G176" s="9">
        <v>16</v>
      </c>
      <c r="H176" s="9" t="s">
        <v>432</v>
      </c>
      <c r="I176" s="39" t="s">
        <v>178</v>
      </c>
      <c r="J176" s="22">
        <v>7</v>
      </c>
      <c r="K176" s="9"/>
    </row>
    <row r="177" spans="1:11" ht="15.75" customHeight="1">
      <c r="A177" s="6">
        <v>36</v>
      </c>
      <c r="B177" s="7">
        <v>230</v>
      </c>
      <c r="C177" s="8" t="s">
        <v>817</v>
      </c>
      <c r="D177" s="8" t="s">
        <v>526</v>
      </c>
      <c r="E177" s="9" t="s">
        <v>818</v>
      </c>
      <c r="F177" s="9" t="s">
        <v>460</v>
      </c>
      <c r="G177" s="9">
        <v>16</v>
      </c>
      <c r="H177" s="9" t="s">
        <v>432</v>
      </c>
      <c r="I177" s="39" t="s">
        <v>50</v>
      </c>
      <c r="J177" s="22">
        <v>3</v>
      </c>
      <c r="K177" s="9"/>
    </row>
    <row r="178" spans="1:11" ht="15.75" customHeight="1">
      <c r="A178" s="6">
        <v>37</v>
      </c>
      <c r="B178" s="7">
        <v>357</v>
      </c>
      <c r="C178" s="8" t="s">
        <v>563</v>
      </c>
      <c r="D178" s="8" t="s">
        <v>564</v>
      </c>
      <c r="E178" s="9" t="s">
        <v>565</v>
      </c>
      <c r="F178" s="9" t="s">
        <v>566</v>
      </c>
      <c r="G178" s="9">
        <v>16</v>
      </c>
      <c r="H178" s="9" t="s">
        <v>432</v>
      </c>
      <c r="I178" s="39" t="s">
        <v>50</v>
      </c>
      <c r="J178" s="22">
        <v>5</v>
      </c>
      <c r="K178" s="9"/>
    </row>
    <row r="179" spans="1:11" ht="15.75" customHeight="1">
      <c r="A179" s="6">
        <v>38</v>
      </c>
      <c r="B179" s="7">
        <v>102</v>
      </c>
      <c r="C179" s="8" t="s">
        <v>819</v>
      </c>
      <c r="D179" s="8" t="s">
        <v>820</v>
      </c>
      <c r="E179" s="9" t="s">
        <v>821</v>
      </c>
      <c r="F179" s="9" t="s">
        <v>643</v>
      </c>
      <c r="G179" s="9">
        <v>16</v>
      </c>
      <c r="H179" s="9" t="s">
        <v>432</v>
      </c>
      <c r="I179" s="39" t="s">
        <v>50</v>
      </c>
      <c r="J179" s="22">
        <v>9</v>
      </c>
      <c r="K179" s="9"/>
    </row>
    <row r="180" spans="1:11" ht="15.75" customHeight="1">
      <c r="A180" s="6">
        <v>39</v>
      </c>
      <c r="B180" s="7">
        <v>11</v>
      </c>
      <c r="C180" s="8" t="s">
        <v>684</v>
      </c>
      <c r="D180" s="8" t="s">
        <v>487</v>
      </c>
      <c r="E180" s="9" t="s">
        <v>685</v>
      </c>
      <c r="F180" s="9" t="s">
        <v>566</v>
      </c>
      <c r="G180" s="9">
        <v>16</v>
      </c>
      <c r="H180" s="9" t="s">
        <v>432</v>
      </c>
      <c r="I180" s="39" t="s">
        <v>164</v>
      </c>
      <c r="J180" s="22">
        <v>4</v>
      </c>
      <c r="K180" s="9"/>
    </row>
    <row r="181" spans="1:11" ht="15.75" customHeight="1">
      <c r="A181" s="6">
        <v>40</v>
      </c>
      <c r="B181" s="7">
        <v>210</v>
      </c>
      <c r="C181" s="8" t="s">
        <v>822</v>
      </c>
      <c r="D181" s="8" t="s">
        <v>664</v>
      </c>
      <c r="E181" s="9" t="s">
        <v>823</v>
      </c>
      <c r="F181" s="9" t="s">
        <v>643</v>
      </c>
      <c r="G181" s="9">
        <v>16</v>
      </c>
      <c r="H181" s="9" t="s">
        <v>432</v>
      </c>
      <c r="I181" s="39" t="s">
        <v>164</v>
      </c>
      <c r="J181" s="22">
        <v>6</v>
      </c>
      <c r="K181" s="9"/>
    </row>
    <row r="182" spans="1:11" ht="15.75" customHeight="1">
      <c r="A182" s="6">
        <v>41</v>
      </c>
      <c r="B182" s="7">
        <v>382</v>
      </c>
      <c r="C182" s="8" t="s">
        <v>516</v>
      </c>
      <c r="D182" s="8" t="s">
        <v>517</v>
      </c>
      <c r="E182" s="9" t="s">
        <v>518</v>
      </c>
      <c r="F182" s="9" t="s">
        <v>505</v>
      </c>
      <c r="G182" s="9">
        <v>16</v>
      </c>
      <c r="H182" s="9" t="s">
        <v>432</v>
      </c>
      <c r="I182" s="39" t="s">
        <v>164</v>
      </c>
      <c r="J182" s="22">
        <v>7</v>
      </c>
      <c r="K182" s="9"/>
    </row>
    <row r="183" spans="1:11" ht="15.75" customHeight="1">
      <c r="A183" s="6">
        <v>42</v>
      </c>
      <c r="B183" s="7">
        <v>192</v>
      </c>
      <c r="C183" s="8" t="s">
        <v>824</v>
      </c>
      <c r="D183" s="8" t="s">
        <v>825</v>
      </c>
      <c r="E183" s="9" t="s">
        <v>826</v>
      </c>
      <c r="F183" s="9" t="s">
        <v>616</v>
      </c>
      <c r="G183" s="9">
        <v>16</v>
      </c>
      <c r="H183" s="9" t="s">
        <v>432</v>
      </c>
      <c r="I183" s="39" t="s">
        <v>164</v>
      </c>
      <c r="J183" s="22">
        <v>8</v>
      </c>
      <c r="K183" s="9"/>
    </row>
    <row r="184" spans="1:11" ht="15.75" customHeight="1">
      <c r="A184" s="6">
        <v>43</v>
      </c>
      <c r="B184" s="7">
        <v>1269</v>
      </c>
      <c r="C184" s="8" t="s">
        <v>827</v>
      </c>
      <c r="D184" s="8" t="s">
        <v>442</v>
      </c>
      <c r="E184" s="9" t="s">
        <v>828</v>
      </c>
      <c r="F184" s="9" t="s">
        <v>829</v>
      </c>
      <c r="G184" s="9">
        <v>16</v>
      </c>
      <c r="H184" s="9" t="s">
        <v>432</v>
      </c>
      <c r="I184" s="39" t="s">
        <v>164</v>
      </c>
      <c r="J184" s="22">
        <v>9</v>
      </c>
      <c r="K184" s="9"/>
    </row>
    <row r="185" spans="1:11" ht="15.75" customHeight="1">
      <c r="A185" s="6">
        <v>44</v>
      </c>
      <c r="B185" s="7">
        <v>385</v>
      </c>
      <c r="C185" s="8" t="s">
        <v>830</v>
      </c>
      <c r="D185" s="8" t="s">
        <v>831</v>
      </c>
      <c r="E185" s="9" t="s">
        <v>832</v>
      </c>
      <c r="F185" s="9" t="s">
        <v>833</v>
      </c>
      <c r="G185" s="9">
        <v>16</v>
      </c>
      <c r="H185" s="9" t="s">
        <v>432</v>
      </c>
      <c r="I185" s="39" t="s">
        <v>164</v>
      </c>
      <c r="J185" s="22">
        <v>10</v>
      </c>
      <c r="K185" s="9"/>
    </row>
    <row r="186" spans="1:11" ht="15.75" customHeight="1">
      <c r="A186" s="6">
        <v>45</v>
      </c>
      <c r="B186" s="7">
        <v>92</v>
      </c>
      <c r="C186" s="8" t="s">
        <v>834</v>
      </c>
      <c r="D186" s="8" t="s">
        <v>835</v>
      </c>
      <c r="E186" s="9" t="s">
        <v>798</v>
      </c>
      <c r="F186" s="9" t="s">
        <v>494</v>
      </c>
      <c r="G186" s="9">
        <v>16</v>
      </c>
      <c r="H186" s="9" t="s">
        <v>432</v>
      </c>
      <c r="I186" s="39" t="s">
        <v>164</v>
      </c>
      <c r="J186" s="22">
        <v>11</v>
      </c>
      <c r="K186" s="9"/>
    </row>
    <row r="187" spans="1:11" ht="15.75" customHeight="1">
      <c r="A187" s="6">
        <v>46</v>
      </c>
      <c r="B187" s="7">
        <v>99</v>
      </c>
      <c r="C187" s="8" t="s">
        <v>836</v>
      </c>
      <c r="D187" s="8" t="s">
        <v>831</v>
      </c>
      <c r="E187" s="9" t="s">
        <v>607</v>
      </c>
      <c r="F187" s="9" t="s">
        <v>557</v>
      </c>
      <c r="G187" s="9">
        <v>16</v>
      </c>
      <c r="H187" s="9" t="s">
        <v>432</v>
      </c>
      <c r="I187" s="39" t="s">
        <v>165</v>
      </c>
      <c r="J187" s="22">
        <v>4</v>
      </c>
      <c r="K187" s="9"/>
    </row>
    <row r="188" spans="1:11" ht="15.75" customHeight="1">
      <c r="A188" s="6">
        <v>47</v>
      </c>
      <c r="B188" s="7">
        <v>203</v>
      </c>
      <c r="C188" s="8" t="s">
        <v>837</v>
      </c>
      <c r="D188" s="8" t="s">
        <v>838</v>
      </c>
      <c r="E188" s="9" t="s">
        <v>839</v>
      </c>
      <c r="F188" s="9" t="s">
        <v>436</v>
      </c>
      <c r="G188" s="9">
        <v>16</v>
      </c>
      <c r="H188" s="9" t="s">
        <v>432</v>
      </c>
      <c r="I188" s="39" t="s">
        <v>165</v>
      </c>
      <c r="J188" s="22">
        <v>5</v>
      </c>
      <c r="K188" s="9"/>
    </row>
    <row r="189" spans="1:11" ht="15.75" customHeight="1">
      <c r="A189" s="6">
        <v>48</v>
      </c>
      <c r="B189" s="7">
        <v>299</v>
      </c>
      <c r="C189" s="8" t="s">
        <v>840</v>
      </c>
      <c r="D189" s="8" t="s">
        <v>841</v>
      </c>
      <c r="E189" s="9" t="s">
        <v>609</v>
      </c>
      <c r="F189" s="9" t="s">
        <v>626</v>
      </c>
      <c r="G189" s="9">
        <v>16</v>
      </c>
      <c r="H189" s="9" t="s">
        <v>432</v>
      </c>
      <c r="I189" s="39" t="s">
        <v>165</v>
      </c>
      <c r="J189" s="22">
        <v>6</v>
      </c>
      <c r="K189" s="9"/>
    </row>
    <row r="190" spans="1:11" ht="15.75" customHeight="1">
      <c r="A190" s="6">
        <v>49</v>
      </c>
      <c r="B190" s="7">
        <v>335</v>
      </c>
      <c r="C190" s="8" t="s">
        <v>842</v>
      </c>
      <c r="D190" s="8" t="s">
        <v>514</v>
      </c>
      <c r="E190" s="9" t="s">
        <v>527</v>
      </c>
      <c r="F190" s="9" t="s">
        <v>585</v>
      </c>
      <c r="G190" s="9">
        <v>16</v>
      </c>
      <c r="H190" s="9" t="s">
        <v>432</v>
      </c>
      <c r="I190" s="39" t="s">
        <v>165</v>
      </c>
      <c r="J190" s="22">
        <v>8</v>
      </c>
      <c r="K190" s="9"/>
    </row>
    <row r="191" spans="1:11" ht="15.75" customHeight="1">
      <c r="A191" s="6">
        <v>50</v>
      </c>
      <c r="B191" s="7">
        <v>23</v>
      </c>
      <c r="C191" s="8" t="s">
        <v>843</v>
      </c>
      <c r="D191" s="8" t="s">
        <v>598</v>
      </c>
      <c r="E191" s="9" t="s">
        <v>588</v>
      </c>
      <c r="F191" s="9" t="s">
        <v>844</v>
      </c>
      <c r="G191" s="9">
        <v>16</v>
      </c>
      <c r="H191" s="9" t="s">
        <v>432</v>
      </c>
      <c r="I191" s="39" t="s">
        <v>163</v>
      </c>
      <c r="J191" s="22">
        <v>3</v>
      </c>
      <c r="K191" s="9"/>
    </row>
    <row r="192" spans="1:11" ht="15.75" customHeight="1">
      <c r="A192" s="6">
        <v>51</v>
      </c>
      <c r="B192" s="7">
        <v>126</v>
      </c>
      <c r="C192" s="8" t="s">
        <v>845</v>
      </c>
      <c r="D192" s="8" t="s">
        <v>846</v>
      </c>
      <c r="E192" s="9" t="s">
        <v>847</v>
      </c>
      <c r="F192" s="9" t="s">
        <v>440</v>
      </c>
      <c r="G192" s="9">
        <v>16</v>
      </c>
      <c r="H192" s="9" t="s">
        <v>432</v>
      </c>
      <c r="I192" s="39" t="s">
        <v>163</v>
      </c>
      <c r="J192" s="22">
        <v>5</v>
      </c>
      <c r="K192" s="9"/>
    </row>
    <row r="193" spans="1:11" ht="15.75" customHeight="1">
      <c r="A193" s="6">
        <v>52</v>
      </c>
      <c r="B193" s="7">
        <v>297</v>
      </c>
      <c r="C193" s="8" t="s">
        <v>848</v>
      </c>
      <c r="D193" s="8" t="s">
        <v>719</v>
      </c>
      <c r="E193" s="9" t="s">
        <v>849</v>
      </c>
      <c r="F193" s="9" t="s">
        <v>482</v>
      </c>
      <c r="G193" s="9">
        <v>16</v>
      </c>
      <c r="H193" s="9" t="s">
        <v>432</v>
      </c>
      <c r="I193" s="39" t="s">
        <v>163</v>
      </c>
      <c r="J193" s="22">
        <v>9</v>
      </c>
      <c r="K193" s="9"/>
    </row>
    <row r="194" spans="1:11" ht="15.75" customHeight="1">
      <c r="A194" s="6">
        <v>53</v>
      </c>
      <c r="B194" s="7">
        <v>373</v>
      </c>
      <c r="C194" s="8" t="s">
        <v>850</v>
      </c>
      <c r="D194" s="8" t="s">
        <v>507</v>
      </c>
      <c r="E194" s="9" t="s">
        <v>851</v>
      </c>
      <c r="F194" s="9" t="s">
        <v>852</v>
      </c>
      <c r="G194" s="9">
        <v>16</v>
      </c>
      <c r="H194" s="9" t="s">
        <v>432</v>
      </c>
      <c r="I194" s="39" t="s">
        <v>163</v>
      </c>
      <c r="J194" s="22">
        <v>10</v>
      </c>
      <c r="K194" s="9"/>
    </row>
    <row r="195" spans="1:11" ht="15.75" customHeight="1">
      <c r="A195" s="6">
        <v>54</v>
      </c>
      <c r="B195" s="7">
        <v>494</v>
      </c>
      <c r="C195" s="8" t="s">
        <v>853</v>
      </c>
      <c r="D195" s="8" t="s">
        <v>854</v>
      </c>
      <c r="E195" s="9" t="s">
        <v>855</v>
      </c>
      <c r="F195" s="9" t="s">
        <v>585</v>
      </c>
      <c r="G195" s="9">
        <v>16</v>
      </c>
      <c r="H195" s="9" t="s">
        <v>432</v>
      </c>
      <c r="I195" s="39" t="s">
        <v>179</v>
      </c>
      <c r="J195" s="22">
        <v>9</v>
      </c>
      <c r="K195" s="9"/>
    </row>
    <row r="196" spans="1:11" ht="15.75" customHeight="1">
      <c r="A196" s="6">
        <v>55</v>
      </c>
      <c r="B196" s="7">
        <v>63</v>
      </c>
      <c r="C196" s="8" t="s">
        <v>856</v>
      </c>
      <c r="D196" s="8" t="s">
        <v>857</v>
      </c>
      <c r="E196" s="9" t="s">
        <v>858</v>
      </c>
      <c r="F196" s="9" t="s">
        <v>431</v>
      </c>
      <c r="G196" s="9">
        <v>16</v>
      </c>
      <c r="H196" s="9" t="s">
        <v>432</v>
      </c>
      <c r="I196" s="39" t="s">
        <v>179</v>
      </c>
      <c r="J196" s="22">
        <v>11</v>
      </c>
      <c r="K196" s="9"/>
    </row>
    <row r="197" spans="1:11" ht="15.75" customHeight="1">
      <c r="A197" s="6">
        <v>56</v>
      </c>
      <c r="B197" s="7">
        <v>519</v>
      </c>
      <c r="C197" s="8" t="s">
        <v>859</v>
      </c>
      <c r="D197" s="8" t="s">
        <v>860</v>
      </c>
      <c r="E197" s="9" t="s">
        <v>861</v>
      </c>
      <c r="F197" s="9" t="s">
        <v>436</v>
      </c>
      <c r="G197" s="9">
        <v>16</v>
      </c>
      <c r="H197" s="9" t="s">
        <v>432</v>
      </c>
      <c r="I197" s="39" t="s">
        <v>166</v>
      </c>
      <c r="J197" s="22">
        <v>4</v>
      </c>
      <c r="K197" s="9"/>
    </row>
    <row r="198" spans="1:11" ht="15.75" customHeight="1">
      <c r="A198" s="6">
        <v>57</v>
      </c>
      <c r="B198" s="7">
        <v>253</v>
      </c>
      <c r="C198" s="8" t="s">
        <v>862</v>
      </c>
      <c r="D198" s="8" t="s">
        <v>863</v>
      </c>
      <c r="E198" s="9" t="s">
        <v>864</v>
      </c>
      <c r="F198" s="9" t="s">
        <v>585</v>
      </c>
      <c r="G198" s="9">
        <v>16</v>
      </c>
      <c r="H198" s="9" t="s">
        <v>432</v>
      </c>
      <c r="I198" s="39" t="s">
        <v>166</v>
      </c>
      <c r="J198" s="22">
        <v>6</v>
      </c>
      <c r="K198" s="9"/>
    </row>
    <row r="199" spans="1:11" ht="15.75" customHeight="1">
      <c r="A199" s="6">
        <v>58</v>
      </c>
      <c r="B199" s="7">
        <v>374</v>
      </c>
      <c r="C199" s="8" t="s">
        <v>865</v>
      </c>
      <c r="D199" s="8" t="s">
        <v>866</v>
      </c>
      <c r="E199" s="9" t="s">
        <v>867</v>
      </c>
      <c r="F199" s="9" t="s">
        <v>852</v>
      </c>
      <c r="G199" s="9">
        <v>16</v>
      </c>
      <c r="H199" s="9" t="s">
        <v>432</v>
      </c>
      <c r="I199" s="39" t="s">
        <v>180</v>
      </c>
      <c r="J199" s="22">
        <v>11</v>
      </c>
      <c r="K199" s="9"/>
    </row>
    <row r="200" spans="1:11" ht="15.75" customHeight="1">
      <c r="A200" s="6">
        <v>59</v>
      </c>
      <c r="B200" s="7">
        <v>76</v>
      </c>
      <c r="C200" s="8" t="s">
        <v>868</v>
      </c>
      <c r="D200" s="8" t="s">
        <v>869</v>
      </c>
      <c r="E200" s="9" t="s">
        <v>870</v>
      </c>
      <c r="F200" s="9" t="s">
        <v>637</v>
      </c>
      <c r="G200" s="9">
        <v>16</v>
      </c>
      <c r="H200" s="9" t="s">
        <v>432</v>
      </c>
      <c r="I200" s="39" t="s">
        <v>177</v>
      </c>
      <c r="J200" s="22">
        <v>6</v>
      </c>
      <c r="K200" s="9"/>
    </row>
    <row r="201" spans="1:11" ht="15.75" customHeight="1">
      <c r="A201" s="6">
        <v>60</v>
      </c>
      <c r="B201" s="7">
        <v>160</v>
      </c>
      <c r="C201" s="8" t="s">
        <v>871</v>
      </c>
      <c r="D201" s="8" t="s">
        <v>872</v>
      </c>
      <c r="E201" s="9" t="s">
        <v>873</v>
      </c>
      <c r="F201" s="9" t="s">
        <v>505</v>
      </c>
      <c r="G201" s="9">
        <v>16</v>
      </c>
      <c r="H201" s="9" t="s">
        <v>432</v>
      </c>
      <c r="I201" s="39" t="s">
        <v>167</v>
      </c>
      <c r="J201" s="22">
        <v>4</v>
      </c>
      <c r="K201" s="9"/>
    </row>
    <row r="202" spans="1:11" ht="15.75" customHeight="1">
      <c r="A202" s="6">
        <v>61</v>
      </c>
      <c r="B202" s="7">
        <v>386</v>
      </c>
      <c r="C202" s="8" t="s">
        <v>874</v>
      </c>
      <c r="D202" s="8" t="s">
        <v>785</v>
      </c>
      <c r="E202" s="9" t="s">
        <v>875</v>
      </c>
      <c r="F202" s="9" t="s">
        <v>833</v>
      </c>
      <c r="G202" s="9">
        <v>16</v>
      </c>
      <c r="H202" s="9" t="s">
        <v>432</v>
      </c>
      <c r="I202" s="39" t="s">
        <v>167</v>
      </c>
      <c r="J202" s="22">
        <v>7</v>
      </c>
      <c r="K202" s="9"/>
    </row>
    <row r="203" spans="1:11" ht="15.75" customHeight="1">
      <c r="A203" s="6">
        <v>62</v>
      </c>
      <c r="B203" s="7">
        <v>114</v>
      </c>
      <c r="C203" s="8" t="s">
        <v>876</v>
      </c>
      <c r="D203" s="8" t="s">
        <v>598</v>
      </c>
      <c r="E203" s="9" t="s">
        <v>877</v>
      </c>
      <c r="F203" s="9" t="s">
        <v>460</v>
      </c>
      <c r="G203" s="9">
        <v>16</v>
      </c>
      <c r="H203" s="9" t="s">
        <v>432</v>
      </c>
      <c r="I203" s="39" t="s">
        <v>49</v>
      </c>
      <c r="J203" s="22">
        <v>4</v>
      </c>
      <c r="K203" s="9"/>
    </row>
    <row r="204" spans="1:11" ht="15.75" customHeight="1">
      <c r="A204" s="6">
        <v>63</v>
      </c>
      <c r="B204" s="7">
        <v>363</v>
      </c>
      <c r="C204" s="8" t="s">
        <v>878</v>
      </c>
      <c r="D204" s="8" t="s">
        <v>456</v>
      </c>
      <c r="E204" s="9" t="s">
        <v>879</v>
      </c>
      <c r="F204" s="9" t="s">
        <v>596</v>
      </c>
      <c r="G204" s="9">
        <v>16</v>
      </c>
      <c r="H204" s="9" t="s">
        <v>432</v>
      </c>
      <c r="I204" s="39" t="s">
        <v>49</v>
      </c>
      <c r="J204" s="22">
        <v>6</v>
      </c>
      <c r="K204" s="9"/>
    </row>
    <row r="205" spans="1:11" ht="15.75" customHeight="1">
      <c r="A205" s="6">
        <v>64</v>
      </c>
      <c r="B205" s="7">
        <v>124</v>
      </c>
      <c r="C205" s="8" t="s">
        <v>880</v>
      </c>
      <c r="D205" s="8" t="s">
        <v>881</v>
      </c>
      <c r="E205" s="9" t="s">
        <v>882</v>
      </c>
      <c r="F205" s="9" t="s">
        <v>596</v>
      </c>
      <c r="G205" s="9">
        <v>16</v>
      </c>
      <c r="H205" s="9" t="s">
        <v>432</v>
      </c>
      <c r="I205" s="39" t="s">
        <v>49</v>
      </c>
      <c r="J205" s="22">
        <v>7</v>
      </c>
      <c r="K205" s="9"/>
    </row>
    <row r="206" spans="1:11" ht="15.75" customHeight="1">
      <c r="A206" s="6">
        <v>65</v>
      </c>
      <c r="B206" s="7">
        <v>328</v>
      </c>
      <c r="C206" s="8" t="s">
        <v>883</v>
      </c>
      <c r="D206" s="8" t="s">
        <v>651</v>
      </c>
      <c r="E206" s="9" t="s">
        <v>884</v>
      </c>
      <c r="F206" s="9" t="s">
        <v>505</v>
      </c>
      <c r="G206" s="9">
        <v>16</v>
      </c>
      <c r="H206" s="9" t="s">
        <v>432</v>
      </c>
      <c r="I206" s="39" t="s">
        <v>49</v>
      </c>
      <c r="J206" s="22">
        <v>8</v>
      </c>
      <c r="K206" s="9"/>
    </row>
    <row r="207" spans="1:11" ht="15.75" customHeight="1">
      <c r="A207" s="6">
        <v>66</v>
      </c>
      <c r="B207" s="7">
        <v>240</v>
      </c>
      <c r="C207" s="8" t="s">
        <v>885</v>
      </c>
      <c r="D207" s="8" t="s">
        <v>886</v>
      </c>
      <c r="E207" s="9" t="s">
        <v>887</v>
      </c>
      <c r="F207" s="9" t="s">
        <v>512</v>
      </c>
      <c r="G207" s="9">
        <v>16</v>
      </c>
      <c r="H207" s="9" t="s">
        <v>432</v>
      </c>
      <c r="I207" s="39" t="s">
        <v>49</v>
      </c>
      <c r="J207" s="22">
        <v>9</v>
      </c>
      <c r="K207" s="9"/>
    </row>
    <row r="208" spans="1:11" ht="15.75" customHeight="1">
      <c r="A208" s="6">
        <v>67</v>
      </c>
      <c r="B208" s="7">
        <v>508</v>
      </c>
      <c r="C208" s="8" t="s">
        <v>742</v>
      </c>
      <c r="D208" s="8" t="s">
        <v>778</v>
      </c>
      <c r="E208" s="9" t="s">
        <v>888</v>
      </c>
      <c r="F208" s="9" t="s">
        <v>811</v>
      </c>
      <c r="G208" s="9">
        <v>16</v>
      </c>
      <c r="H208" s="9" t="s">
        <v>432</v>
      </c>
      <c r="I208" s="39" t="s">
        <v>49</v>
      </c>
      <c r="J208" s="22">
        <v>11</v>
      </c>
      <c r="K208" s="9"/>
    </row>
    <row r="209" spans="1:11" ht="15.75" customHeight="1">
      <c r="A209" s="6">
        <v>68</v>
      </c>
      <c r="B209" s="7">
        <v>120</v>
      </c>
      <c r="C209" s="8" t="s">
        <v>889</v>
      </c>
      <c r="D209" s="8" t="s">
        <v>890</v>
      </c>
      <c r="E209" s="9" t="s">
        <v>891</v>
      </c>
      <c r="F209" s="9" t="s">
        <v>467</v>
      </c>
      <c r="G209" s="9">
        <v>16</v>
      </c>
      <c r="H209" s="9" t="s">
        <v>432</v>
      </c>
      <c r="I209" s="39" t="s">
        <v>45</v>
      </c>
      <c r="J209" s="22">
        <v>7</v>
      </c>
      <c r="K209" s="9"/>
    </row>
    <row r="210" spans="1:11" ht="15.75" customHeight="1">
      <c r="A210" s="6">
        <v>69</v>
      </c>
      <c r="B210" s="7">
        <v>384</v>
      </c>
      <c r="C210" s="8" t="s">
        <v>892</v>
      </c>
      <c r="D210" s="8" t="s">
        <v>893</v>
      </c>
      <c r="E210" s="9" t="s">
        <v>894</v>
      </c>
      <c r="F210" s="9" t="s">
        <v>833</v>
      </c>
      <c r="G210" s="9">
        <v>16</v>
      </c>
      <c r="H210" s="9" t="s">
        <v>432</v>
      </c>
      <c r="I210" s="39" t="s">
        <v>46</v>
      </c>
      <c r="J210" s="22">
        <v>8</v>
      </c>
      <c r="K210" s="9"/>
    </row>
    <row r="211" spans="1:11" ht="15.75" customHeight="1">
      <c r="A211" s="6">
        <v>70</v>
      </c>
      <c r="B211" s="7">
        <v>355</v>
      </c>
      <c r="C211" s="8" t="s">
        <v>895</v>
      </c>
      <c r="D211" s="8" t="s">
        <v>896</v>
      </c>
      <c r="E211" s="9" t="s">
        <v>607</v>
      </c>
      <c r="F211" s="9" t="s">
        <v>829</v>
      </c>
      <c r="G211" s="9">
        <v>16</v>
      </c>
      <c r="H211" s="9" t="s">
        <v>432</v>
      </c>
      <c r="I211" s="39" t="s">
        <v>46</v>
      </c>
      <c r="J211" s="22">
        <v>9</v>
      </c>
      <c r="K211" s="9"/>
    </row>
    <row r="212" spans="1:11" ht="15.75" customHeight="1">
      <c r="A212" s="6">
        <v>71</v>
      </c>
      <c r="B212" s="7">
        <v>354</v>
      </c>
      <c r="C212" s="8" t="s">
        <v>897</v>
      </c>
      <c r="D212" s="8" t="s">
        <v>456</v>
      </c>
      <c r="E212" s="9" t="s">
        <v>898</v>
      </c>
      <c r="F212" s="9" t="s">
        <v>829</v>
      </c>
      <c r="G212" s="9">
        <v>16</v>
      </c>
      <c r="H212" s="9" t="s">
        <v>432</v>
      </c>
      <c r="I212" s="39" t="s">
        <v>17</v>
      </c>
      <c r="J212" s="22">
        <v>10</v>
      </c>
      <c r="K212" s="9"/>
    </row>
    <row r="213" spans="1:11" ht="15.75" customHeight="1">
      <c r="A213" s="6">
        <v>72</v>
      </c>
      <c r="B213" s="7">
        <v>246</v>
      </c>
      <c r="C213" s="8" t="s">
        <v>899</v>
      </c>
      <c r="D213" s="8" t="s">
        <v>900</v>
      </c>
      <c r="E213" s="9" t="s">
        <v>901</v>
      </c>
      <c r="F213" s="9" t="s">
        <v>596</v>
      </c>
      <c r="G213" s="9">
        <v>16</v>
      </c>
      <c r="H213" s="9" t="s">
        <v>432</v>
      </c>
      <c r="I213" s="39" t="s">
        <v>17</v>
      </c>
      <c r="J213" s="22">
        <v>12</v>
      </c>
      <c r="K213" s="9"/>
    </row>
    <row r="214" spans="1:11" ht="15.75" customHeight="1">
      <c r="A214" s="6">
        <v>73</v>
      </c>
      <c r="B214" s="7">
        <v>501</v>
      </c>
      <c r="C214" s="8" t="s">
        <v>696</v>
      </c>
      <c r="D214" s="8" t="s">
        <v>697</v>
      </c>
      <c r="E214" s="9" t="s">
        <v>698</v>
      </c>
      <c r="F214" s="9" t="s">
        <v>505</v>
      </c>
      <c r="G214" s="9">
        <v>16</v>
      </c>
      <c r="H214" s="9" t="s">
        <v>432</v>
      </c>
      <c r="I214" s="39" t="s">
        <v>18</v>
      </c>
      <c r="J214" s="22">
        <v>12</v>
      </c>
      <c r="K214" s="9"/>
    </row>
    <row r="215" spans="1:11" ht="15.75" customHeight="1">
      <c r="A215" s="6">
        <v>74</v>
      </c>
      <c r="B215" s="7">
        <v>255</v>
      </c>
      <c r="C215" s="8" t="s">
        <v>541</v>
      </c>
      <c r="D215" s="8" t="s">
        <v>831</v>
      </c>
      <c r="E215" s="9" t="s">
        <v>810</v>
      </c>
      <c r="F215" s="9" t="s">
        <v>585</v>
      </c>
      <c r="G215" s="9">
        <v>16</v>
      </c>
      <c r="H215" s="9" t="s">
        <v>432</v>
      </c>
      <c r="I215" s="39" t="s">
        <v>48</v>
      </c>
      <c r="J215" s="22">
        <v>10</v>
      </c>
      <c r="K215" s="9"/>
    </row>
    <row r="216" spans="1:11" ht="15.75" customHeight="1">
      <c r="A216" s="6">
        <v>75</v>
      </c>
      <c r="B216" s="7">
        <v>424</v>
      </c>
      <c r="C216" s="8" t="s">
        <v>902</v>
      </c>
      <c r="D216" s="8" t="s">
        <v>660</v>
      </c>
      <c r="E216" s="9" t="s">
        <v>903</v>
      </c>
      <c r="F216" s="9" t="s">
        <v>829</v>
      </c>
      <c r="G216" s="9">
        <v>16</v>
      </c>
      <c r="H216" s="9" t="s">
        <v>432</v>
      </c>
      <c r="I216" s="39" t="s">
        <v>60</v>
      </c>
      <c r="J216" s="22">
        <v>6</v>
      </c>
      <c r="K216" s="9"/>
    </row>
    <row r="217" spans="1:11" ht="15.75" customHeight="1">
      <c r="A217" s="6">
        <v>76</v>
      </c>
      <c r="B217" s="7">
        <v>1233</v>
      </c>
      <c r="C217" s="8" t="s">
        <v>904</v>
      </c>
      <c r="D217" s="8" t="s">
        <v>841</v>
      </c>
      <c r="E217" s="9" t="s">
        <v>905</v>
      </c>
      <c r="F217" s="9" t="s">
        <v>829</v>
      </c>
      <c r="G217" s="9">
        <v>16</v>
      </c>
      <c r="H217" s="9" t="s">
        <v>432</v>
      </c>
      <c r="I217" s="39" t="s">
        <v>60</v>
      </c>
      <c r="J217" s="22">
        <v>12</v>
      </c>
      <c r="K217" s="9"/>
    </row>
    <row r="218" spans="1:11" ht="15.75" customHeight="1">
      <c r="A218" s="6">
        <v>77</v>
      </c>
      <c r="B218" s="7">
        <v>95</v>
      </c>
      <c r="C218" s="8" t="s">
        <v>491</v>
      </c>
      <c r="D218" s="8" t="s">
        <v>492</v>
      </c>
      <c r="E218" s="9" t="s">
        <v>493</v>
      </c>
      <c r="F218" s="9" t="s">
        <v>494</v>
      </c>
      <c r="G218" s="9">
        <v>16</v>
      </c>
      <c r="H218" s="9" t="s">
        <v>432</v>
      </c>
      <c r="I218" s="39" t="s">
        <v>52</v>
      </c>
      <c r="J218" s="22">
        <v>3</v>
      </c>
      <c r="K218" s="9"/>
    </row>
    <row r="219" spans="1:11" ht="15.75" customHeight="1">
      <c r="A219" s="6"/>
      <c r="B219" s="40">
        <v>141</v>
      </c>
      <c r="C219" s="8" t="s">
        <v>470</v>
      </c>
      <c r="D219" s="8" t="s">
        <v>906</v>
      </c>
      <c r="E219" s="9" t="s">
        <v>472</v>
      </c>
      <c r="F219" s="9" t="s">
        <v>440</v>
      </c>
      <c r="G219" s="9">
        <v>16</v>
      </c>
      <c r="H219" s="9" t="s">
        <v>432</v>
      </c>
      <c r="I219" s="39" t="s">
        <v>64</v>
      </c>
      <c r="J219" s="22">
        <v>7</v>
      </c>
      <c r="K219" s="9"/>
    </row>
    <row r="220" spans="1:11" ht="15.75" customHeight="1">
      <c r="A220" s="6"/>
      <c r="B220" s="40">
        <v>436</v>
      </c>
      <c r="C220" s="8" t="s">
        <v>907</v>
      </c>
      <c r="D220" s="8" t="s">
        <v>908</v>
      </c>
      <c r="E220" s="9" t="s">
        <v>909</v>
      </c>
      <c r="F220" s="9" t="s">
        <v>637</v>
      </c>
      <c r="G220" s="9">
        <v>16</v>
      </c>
      <c r="H220" s="9" t="s">
        <v>432</v>
      </c>
      <c r="I220" s="39" t="s">
        <v>64</v>
      </c>
      <c r="J220" s="22">
        <v>10</v>
      </c>
      <c r="K220" s="9"/>
    </row>
    <row r="221" spans="1:11" ht="15.75" customHeight="1">
      <c r="A221" s="6"/>
      <c r="B221" s="40">
        <v>493</v>
      </c>
      <c r="C221" s="8" t="s">
        <v>910</v>
      </c>
      <c r="D221" s="8" t="s">
        <v>587</v>
      </c>
      <c r="E221" s="9" t="s">
        <v>911</v>
      </c>
      <c r="F221" s="9" t="s">
        <v>585</v>
      </c>
      <c r="G221" s="9">
        <v>16</v>
      </c>
      <c r="H221" s="9" t="s">
        <v>432</v>
      </c>
      <c r="I221" s="39" t="s">
        <v>64</v>
      </c>
      <c r="J221" s="22">
        <v>10</v>
      </c>
      <c r="K221" s="9"/>
    </row>
    <row r="222" spans="1:11" ht="15.75" customHeight="1">
      <c r="A222" s="6"/>
      <c r="B222" s="40">
        <v>364</v>
      </c>
      <c r="C222" s="8" t="s">
        <v>912</v>
      </c>
      <c r="D222" s="8" t="s">
        <v>913</v>
      </c>
      <c r="E222" s="9" t="s">
        <v>914</v>
      </c>
      <c r="F222" s="9" t="s">
        <v>915</v>
      </c>
      <c r="G222" s="9">
        <v>16</v>
      </c>
      <c r="H222" s="9" t="s">
        <v>432</v>
      </c>
      <c r="I222" s="39" t="s">
        <v>64</v>
      </c>
      <c r="J222" s="22">
        <v>11</v>
      </c>
      <c r="K222" s="9"/>
    </row>
    <row r="224" spans="1:11" ht="15.75" customHeight="1">
      <c r="A224" s="24" t="s">
        <v>4</v>
      </c>
      <c r="B224" s="13"/>
      <c r="C224" s="14" t="s">
        <v>16</v>
      </c>
      <c r="D224" s="15"/>
      <c r="E224" s="16"/>
      <c r="F224" s="17" t="s">
        <v>5</v>
      </c>
      <c r="G224" s="12"/>
      <c r="H224" s="58" t="s">
        <v>6</v>
      </c>
      <c r="I224" s="58"/>
      <c r="J224" s="20"/>
      <c r="K224" s="12"/>
    </row>
    <row r="225" spans="1:11" ht="15.75" customHeight="1">
      <c r="A225" s="59" t="s">
        <v>193</v>
      </c>
      <c r="B225" s="60"/>
      <c r="C225" s="60"/>
      <c r="D225" s="60"/>
      <c r="E225" s="35"/>
      <c r="F225" s="35"/>
      <c r="G225" s="61"/>
      <c r="H225" s="61"/>
      <c r="I225" s="35"/>
      <c r="J225" s="21"/>
      <c r="K225" s="35"/>
    </row>
    <row r="226" spans="1:11" ht="15.75" customHeight="1">
      <c r="A226" s="29" t="s">
        <v>3</v>
      </c>
      <c r="B226" s="30" t="s">
        <v>0</v>
      </c>
      <c r="C226" s="31" t="s">
        <v>7</v>
      </c>
      <c r="D226" s="31" t="s">
        <v>8</v>
      </c>
      <c r="E226" s="31" t="s">
        <v>1</v>
      </c>
      <c r="F226" s="31" t="s">
        <v>9</v>
      </c>
      <c r="G226" s="31" t="s">
        <v>10</v>
      </c>
      <c r="H226" s="31" t="s">
        <v>11</v>
      </c>
      <c r="I226" s="31" t="s">
        <v>12</v>
      </c>
      <c r="J226" s="32" t="s">
        <v>13</v>
      </c>
      <c r="K226" s="31" t="s">
        <v>2</v>
      </c>
    </row>
    <row r="227" spans="1:11" ht="15.75" customHeight="1">
      <c r="A227" s="6">
        <v>1</v>
      </c>
      <c r="B227" s="7">
        <v>67</v>
      </c>
      <c r="C227" s="8" t="s">
        <v>916</v>
      </c>
      <c r="D227" s="8" t="s">
        <v>496</v>
      </c>
      <c r="E227" s="9" t="s">
        <v>917</v>
      </c>
      <c r="F227" s="9" t="s">
        <v>918</v>
      </c>
      <c r="G227" s="9">
        <v>16</v>
      </c>
      <c r="H227" s="9" t="s">
        <v>432</v>
      </c>
      <c r="I227" s="6" t="s">
        <v>194</v>
      </c>
      <c r="J227" s="22"/>
      <c r="K227" s="9"/>
    </row>
    <row r="228" spans="1:11" ht="15.75" customHeight="1">
      <c r="A228" s="6">
        <v>2</v>
      </c>
      <c r="B228" s="7">
        <v>179</v>
      </c>
      <c r="C228" s="8" t="s">
        <v>919</v>
      </c>
      <c r="D228" s="8" t="s">
        <v>920</v>
      </c>
      <c r="E228" s="9" t="s">
        <v>921</v>
      </c>
      <c r="F228" s="9" t="s">
        <v>512</v>
      </c>
      <c r="G228" s="9">
        <v>16</v>
      </c>
      <c r="H228" s="9" t="s">
        <v>432</v>
      </c>
      <c r="I228" s="6" t="s">
        <v>195</v>
      </c>
      <c r="J228" s="22"/>
      <c r="K228" s="9"/>
    </row>
    <row r="229" spans="1:11" ht="15.75" customHeight="1">
      <c r="A229" s="6">
        <v>3</v>
      </c>
      <c r="B229" s="7">
        <v>156</v>
      </c>
      <c r="C229" s="8" t="s">
        <v>922</v>
      </c>
      <c r="D229" s="8" t="s">
        <v>923</v>
      </c>
      <c r="E229" s="9" t="s">
        <v>924</v>
      </c>
      <c r="F229" s="9" t="s">
        <v>566</v>
      </c>
      <c r="G229" s="9">
        <v>16</v>
      </c>
      <c r="H229" s="9" t="s">
        <v>432</v>
      </c>
      <c r="I229" s="6" t="s">
        <v>196</v>
      </c>
      <c r="J229" s="22"/>
      <c r="K229" s="9"/>
    </row>
    <row r="230" spans="1:11" ht="15.75" customHeight="1">
      <c r="A230" s="6">
        <v>4</v>
      </c>
      <c r="B230" s="7">
        <v>42</v>
      </c>
      <c r="C230" s="8" t="s">
        <v>499</v>
      </c>
      <c r="D230" s="8" t="s">
        <v>500</v>
      </c>
      <c r="E230" s="9" t="s">
        <v>501</v>
      </c>
      <c r="F230" s="9" t="s">
        <v>447</v>
      </c>
      <c r="G230" s="9">
        <v>16</v>
      </c>
      <c r="H230" s="9" t="s">
        <v>432</v>
      </c>
      <c r="I230" s="6" t="s">
        <v>197</v>
      </c>
      <c r="J230" s="22"/>
      <c r="K230" s="9"/>
    </row>
    <row r="232" spans="1:11" ht="15.75" customHeight="1">
      <c r="A232" s="24" t="s">
        <v>4</v>
      </c>
      <c r="B232" s="13"/>
      <c r="C232" s="14" t="s">
        <v>16</v>
      </c>
      <c r="D232" s="15"/>
      <c r="E232" s="16"/>
      <c r="F232" s="17" t="s">
        <v>5</v>
      </c>
      <c r="G232" s="12"/>
      <c r="H232" s="58" t="s">
        <v>6</v>
      </c>
      <c r="I232" s="58"/>
      <c r="J232" s="20"/>
      <c r="K232" s="12"/>
    </row>
    <row r="233" spans="1:11" ht="15.75" customHeight="1">
      <c r="A233" s="59" t="s">
        <v>219</v>
      </c>
      <c r="B233" s="60"/>
      <c r="C233" s="60"/>
      <c r="D233" s="60"/>
      <c r="E233" s="35"/>
      <c r="F233" s="35"/>
      <c r="G233" s="61"/>
      <c r="H233" s="61"/>
      <c r="I233" s="35"/>
      <c r="J233" s="21"/>
      <c r="K233" s="35"/>
    </row>
    <row r="234" spans="1:11" ht="15.75" customHeight="1">
      <c r="A234" s="29" t="s">
        <v>3</v>
      </c>
      <c r="B234" s="30" t="s">
        <v>0</v>
      </c>
      <c r="C234" s="31" t="s">
        <v>7</v>
      </c>
      <c r="D234" s="31" t="s">
        <v>8</v>
      </c>
      <c r="E234" s="31" t="s">
        <v>1</v>
      </c>
      <c r="F234" s="31" t="s">
        <v>9</v>
      </c>
      <c r="G234" s="31" t="s">
        <v>10</v>
      </c>
      <c r="H234" s="31" t="s">
        <v>11</v>
      </c>
      <c r="I234" s="31" t="s">
        <v>12</v>
      </c>
      <c r="J234" s="32" t="s">
        <v>13</v>
      </c>
      <c r="K234" s="31" t="s">
        <v>2</v>
      </c>
    </row>
    <row r="235" spans="1:11" ht="15.75" customHeight="1">
      <c r="A235" s="6">
        <v>1</v>
      </c>
      <c r="B235" s="7">
        <v>352</v>
      </c>
      <c r="C235" s="8" t="s">
        <v>428</v>
      </c>
      <c r="D235" s="8" t="s">
        <v>429</v>
      </c>
      <c r="E235" s="9" t="s">
        <v>430</v>
      </c>
      <c r="F235" s="9" t="s">
        <v>431</v>
      </c>
      <c r="G235" s="9">
        <v>16</v>
      </c>
      <c r="H235" s="9" t="s">
        <v>432</v>
      </c>
      <c r="I235" s="39" t="s">
        <v>214</v>
      </c>
      <c r="J235" s="22"/>
      <c r="K235" s="9"/>
    </row>
    <row r="236" spans="1:11" ht="15.75" customHeight="1">
      <c r="A236" s="6">
        <v>2</v>
      </c>
      <c r="B236" s="7">
        <v>224</v>
      </c>
      <c r="C236" s="8" t="s">
        <v>433</v>
      </c>
      <c r="D236" s="8" t="s">
        <v>434</v>
      </c>
      <c r="E236" s="9" t="s">
        <v>435</v>
      </c>
      <c r="F236" s="9" t="s">
        <v>436</v>
      </c>
      <c r="G236" s="9">
        <v>16</v>
      </c>
      <c r="H236" s="9" t="s">
        <v>432</v>
      </c>
      <c r="I236" s="39" t="s">
        <v>201</v>
      </c>
      <c r="J236" s="22"/>
      <c r="K236" s="9"/>
    </row>
    <row r="237" spans="1:11" ht="15.75" customHeight="1">
      <c r="A237" s="6">
        <v>3</v>
      </c>
      <c r="B237" s="7">
        <v>292</v>
      </c>
      <c r="C237" s="8" t="s">
        <v>925</v>
      </c>
      <c r="D237" s="8" t="s">
        <v>926</v>
      </c>
      <c r="E237" s="9" t="s">
        <v>927</v>
      </c>
      <c r="F237" s="9" t="s">
        <v>447</v>
      </c>
      <c r="G237" s="9">
        <v>16</v>
      </c>
      <c r="H237" s="9" t="s">
        <v>432</v>
      </c>
      <c r="I237" s="6" t="s">
        <v>202</v>
      </c>
      <c r="J237" s="22"/>
      <c r="K237" s="9"/>
    </row>
    <row r="238" spans="1:11" ht="15.75" customHeight="1">
      <c r="A238" s="6">
        <v>4</v>
      </c>
      <c r="B238" s="7">
        <v>107</v>
      </c>
      <c r="C238" s="8" t="s">
        <v>928</v>
      </c>
      <c r="D238" s="8" t="s">
        <v>929</v>
      </c>
      <c r="E238" s="9" t="s">
        <v>930</v>
      </c>
      <c r="F238" s="9" t="s">
        <v>623</v>
      </c>
      <c r="G238" s="9">
        <v>16</v>
      </c>
      <c r="H238" s="9" t="s">
        <v>432</v>
      </c>
      <c r="I238" s="6" t="s">
        <v>213</v>
      </c>
      <c r="J238" s="22"/>
      <c r="K238" s="38"/>
    </row>
    <row r="239" spans="1:11" ht="15.75" customHeight="1">
      <c r="A239" s="6">
        <v>5</v>
      </c>
      <c r="B239" s="7">
        <v>339</v>
      </c>
      <c r="C239" s="8" t="s">
        <v>448</v>
      </c>
      <c r="D239" s="8" t="s">
        <v>449</v>
      </c>
      <c r="E239" s="9" t="s">
        <v>450</v>
      </c>
      <c r="F239" s="9" t="s">
        <v>451</v>
      </c>
      <c r="G239" s="9">
        <v>16</v>
      </c>
      <c r="H239" s="9" t="s">
        <v>432</v>
      </c>
      <c r="I239" s="6" t="s">
        <v>205</v>
      </c>
      <c r="J239" s="22"/>
      <c r="K239" s="9"/>
    </row>
    <row r="240" spans="1:11" ht="15.75" customHeight="1">
      <c r="A240" s="6">
        <v>6</v>
      </c>
      <c r="B240" s="7">
        <v>183</v>
      </c>
      <c r="C240" s="8" t="s">
        <v>630</v>
      </c>
      <c r="D240" s="8" t="s">
        <v>484</v>
      </c>
      <c r="E240" s="9" t="s">
        <v>631</v>
      </c>
      <c r="F240" s="9" t="s">
        <v>460</v>
      </c>
      <c r="G240" s="9">
        <v>16</v>
      </c>
      <c r="H240" s="9" t="s">
        <v>432</v>
      </c>
      <c r="I240" s="6" t="s">
        <v>209</v>
      </c>
      <c r="J240" s="22"/>
      <c r="K240" s="9"/>
    </row>
    <row r="241" spans="1:11" ht="15.75" customHeight="1">
      <c r="A241" s="6">
        <v>7</v>
      </c>
      <c r="B241" s="7">
        <v>243</v>
      </c>
      <c r="C241" s="8" t="s">
        <v>931</v>
      </c>
      <c r="D241" s="8" t="s">
        <v>492</v>
      </c>
      <c r="E241" s="9" t="s">
        <v>932</v>
      </c>
      <c r="F241" s="9" t="s">
        <v>933</v>
      </c>
      <c r="G241" s="9">
        <v>16</v>
      </c>
      <c r="H241" s="9" t="s">
        <v>432</v>
      </c>
      <c r="I241" s="6" t="s">
        <v>210</v>
      </c>
      <c r="J241" s="22"/>
      <c r="K241" s="9"/>
    </row>
    <row r="242" spans="1:11" ht="15.75" customHeight="1">
      <c r="A242" s="6">
        <v>8</v>
      </c>
      <c r="B242" s="7">
        <v>310</v>
      </c>
      <c r="C242" s="8" t="s">
        <v>638</v>
      </c>
      <c r="D242" s="8" t="s">
        <v>442</v>
      </c>
      <c r="E242" s="9" t="s">
        <v>631</v>
      </c>
      <c r="F242" s="9" t="s">
        <v>639</v>
      </c>
      <c r="G242" s="9">
        <v>16</v>
      </c>
      <c r="H242" s="9" t="s">
        <v>432</v>
      </c>
      <c r="I242" s="6" t="s">
        <v>210</v>
      </c>
      <c r="J242" s="22"/>
      <c r="K242" s="9"/>
    </row>
    <row r="243" spans="1:11" ht="15.75" customHeight="1">
      <c r="A243" s="6">
        <v>9</v>
      </c>
      <c r="B243" s="7">
        <v>225</v>
      </c>
      <c r="C243" s="8" t="s">
        <v>934</v>
      </c>
      <c r="D243" s="8" t="s">
        <v>935</v>
      </c>
      <c r="E243" s="9" t="s">
        <v>879</v>
      </c>
      <c r="F243" s="9" t="s">
        <v>436</v>
      </c>
      <c r="G243" s="9">
        <v>16</v>
      </c>
      <c r="H243" s="9" t="s">
        <v>432</v>
      </c>
      <c r="I243" s="6" t="s">
        <v>215</v>
      </c>
      <c r="J243" s="22"/>
      <c r="K243" s="9"/>
    </row>
    <row r="244" spans="1:11" ht="15.75" customHeight="1">
      <c r="A244" s="6">
        <v>10</v>
      </c>
      <c r="B244" s="7">
        <v>248</v>
      </c>
      <c r="C244" s="8" t="s">
        <v>936</v>
      </c>
      <c r="D244" s="8" t="s">
        <v>782</v>
      </c>
      <c r="E244" s="9" t="s">
        <v>937</v>
      </c>
      <c r="F244" s="9" t="s">
        <v>643</v>
      </c>
      <c r="G244" s="9">
        <v>16</v>
      </c>
      <c r="H244" s="9" t="s">
        <v>432</v>
      </c>
      <c r="I244" s="6" t="s">
        <v>211</v>
      </c>
      <c r="J244" s="22"/>
      <c r="K244" s="9"/>
    </row>
    <row r="245" spans="1:11" ht="15.75" customHeight="1">
      <c r="A245" s="6">
        <v>11</v>
      </c>
      <c r="B245" s="7">
        <v>57</v>
      </c>
      <c r="C245" s="8" t="s">
        <v>461</v>
      </c>
      <c r="D245" s="8" t="s">
        <v>434</v>
      </c>
      <c r="E245" s="9" t="s">
        <v>462</v>
      </c>
      <c r="F245" s="9" t="s">
        <v>463</v>
      </c>
      <c r="G245" s="9">
        <v>16</v>
      </c>
      <c r="H245" s="9" t="s">
        <v>432</v>
      </c>
      <c r="I245" s="6" t="s">
        <v>216</v>
      </c>
      <c r="J245" s="22"/>
      <c r="K245" s="9"/>
    </row>
    <row r="246" spans="1:11" ht="15.75" customHeight="1">
      <c r="A246" s="6">
        <v>12</v>
      </c>
      <c r="B246" s="7">
        <v>105</v>
      </c>
      <c r="C246" s="8" t="s">
        <v>640</v>
      </c>
      <c r="D246" s="8" t="s">
        <v>641</v>
      </c>
      <c r="E246" s="9" t="s">
        <v>642</v>
      </c>
      <c r="F246" s="9" t="s">
        <v>643</v>
      </c>
      <c r="G246" s="9">
        <v>16</v>
      </c>
      <c r="H246" s="9" t="s">
        <v>432</v>
      </c>
      <c r="I246" s="6" t="s">
        <v>212</v>
      </c>
      <c r="J246" s="22"/>
      <c r="K246" s="9"/>
    </row>
    <row r="247" spans="1:11" ht="15.75" customHeight="1">
      <c r="A247" s="6">
        <v>13</v>
      </c>
      <c r="B247" s="7">
        <v>35</v>
      </c>
      <c r="C247" s="8" t="s">
        <v>938</v>
      </c>
      <c r="D247" s="8" t="s">
        <v>939</v>
      </c>
      <c r="E247" s="9" t="s">
        <v>940</v>
      </c>
      <c r="F247" s="9" t="s">
        <v>447</v>
      </c>
      <c r="G247" s="9">
        <v>16</v>
      </c>
      <c r="H247" s="9" t="s">
        <v>432</v>
      </c>
      <c r="I247" s="6" t="s">
        <v>203</v>
      </c>
      <c r="J247" s="22"/>
      <c r="K247" s="9"/>
    </row>
    <row r="248" spans="1:11" ht="15.75" customHeight="1">
      <c r="A248" s="6">
        <v>14</v>
      </c>
      <c r="B248" s="7">
        <v>56</v>
      </c>
      <c r="C248" s="8" t="s">
        <v>800</v>
      </c>
      <c r="D248" s="8" t="s">
        <v>484</v>
      </c>
      <c r="E248" s="9" t="s">
        <v>801</v>
      </c>
      <c r="F248" s="9" t="s">
        <v>463</v>
      </c>
      <c r="G248" s="9">
        <v>16</v>
      </c>
      <c r="H248" s="9" t="s">
        <v>432</v>
      </c>
      <c r="I248" s="6" t="s">
        <v>200</v>
      </c>
      <c r="J248" s="22"/>
      <c r="K248" s="9"/>
    </row>
    <row r="249" spans="1:11" ht="15.75" customHeight="1">
      <c r="A249" s="6">
        <v>15</v>
      </c>
      <c r="B249" s="7">
        <v>525</v>
      </c>
      <c r="C249" s="8" t="s">
        <v>941</v>
      </c>
      <c r="D249" s="8" t="s">
        <v>719</v>
      </c>
      <c r="E249" s="9" t="s">
        <v>942</v>
      </c>
      <c r="F249" s="9" t="s">
        <v>467</v>
      </c>
      <c r="G249" s="9">
        <v>16</v>
      </c>
      <c r="H249" s="9" t="s">
        <v>432</v>
      </c>
      <c r="I249" s="6" t="s">
        <v>218</v>
      </c>
      <c r="J249" s="22"/>
      <c r="K249" s="9"/>
    </row>
    <row r="250" spans="1:11" ht="15.75" customHeight="1">
      <c r="A250" s="6">
        <v>16</v>
      </c>
      <c r="B250" s="7">
        <v>133</v>
      </c>
      <c r="C250" s="8" t="s">
        <v>608</v>
      </c>
      <c r="D250" s="8" t="s">
        <v>632</v>
      </c>
      <c r="E250" s="9" t="s">
        <v>633</v>
      </c>
      <c r="F250" s="9" t="s">
        <v>440</v>
      </c>
      <c r="G250" s="9">
        <v>16</v>
      </c>
      <c r="H250" s="9" t="s">
        <v>432</v>
      </c>
      <c r="I250" s="6" t="s">
        <v>198</v>
      </c>
      <c r="J250" s="22"/>
      <c r="K250" s="9"/>
    </row>
    <row r="251" spans="1:11" ht="15.75" customHeight="1">
      <c r="A251" s="6">
        <v>17</v>
      </c>
      <c r="B251" s="7">
        <v>166</v>
      </c>
      <c r="C251" s="8" t="s">
        <v>796</v>
      </c>
      <c r="D251" s="8" t="s">
        <v>797</v>
      </c>
      <c r="E251" s="9" t="s">
        <v>798</v>
      </c>
      <c r="F251" s="9" t="s">
        <v>467</v>
      </c>
      <c r="G251" s="9">
        <v>16</v>
      </c>
      <c r="H251" s="9" t="s">
        <v>432</v>
      </c>
      <c r="I251" s="6" t="s">
        <v>199</v>
      </c>
      <c r="J251" s="22"/>
      <c r="K251" s="9"/>
    </row>
    <row r="252" spans="1:11" ht="15.75" customHeight="1">
      <c r="A252" s="6">
        <v>18</v>
      </c>
      <c r="B252" s="7">
        <v>218</v>
      </c>
      <c r="C252" s="8" t="s">
        <v>489</v>
      </c>
      <c r="D252" s="8" t="s">
        <v>487</v>
      </c>
      <c r="E252" s="9" t="s">
        <v>490</v>
      </c>
      <c r="F252" s="9" t="s">
        <v>431</v>
      </c>
      <c r="G252" s="9">
        <v>16</v>
      </c>
      <c r="H252" s="9" t="s">
        <v>432</v>
      </c>
      <c r="I252" s="6" t="s">
        <v>206</v>
      </c>
      <c r="J252" s="22"/>
      <c r="K252" s="9"/>
    </row>
    <row r="253" spans="1:11" ht="15.75" customHeight="1">
      <c r="A253" s="6">
        <v>19</v>
      </c>
      <c r="B253" s="7">
        <v>290</v>
      </c>
      <c r="C253" s="8" t="s">
        <v>793</v>
      </c>
      <c r="D253" s="8" t="s">
        <v>794</v>
      </c>
      <c r="E253" s="9" t="s">
        <v>466</v>
      </c>
      <c r="F253" s="9" t="s">
        <v>447</v>
      </c>
      <c r="G253" s="9">
        <v>16</v>
      </c>
      <c r="H253" s="9" t="s">
        <v>432</v>
      </c>
      <c r="I253" s="6" t="s">
        <v>204</v>
      </c>
      <c r="J253" s="22"/>
      <c r="K253" s="9"/>
    </row>
    <row r="254" spans="1:11" ht="15.75" customHeight="1">
      <c r="A254" s="6">
        <v>20</v>
      </c>
      <c r="B254" s="7">
        <v>521</v>
      </c>
      <c r="C254" s="8" t="s">
        <v>943</v>
      </c>
      <c r="D254" s="8" t="s">
        <v>944</v>
      </c>
      <c r="E254" s="9" t="s">
        <v>945</v>
      </c>
      <c r="F254" s="9" t="s">
        <v>643</v>
      </c>
      <c r="G254" s="9">
        <v>16</v>
      </c>
      <c r="H254" s="9" t="s">
        <v>432</v>
      </c>
      <c r="I254" s="6" t="s">
        <v>217</v>
      </c>
      <c r="J254" s="22"/>
      <c r="K254" s="9"/>
    </row>
    <row r="255" spans="1:11" ht="15.75" customHeight="1">
      <c r="A255" s="6">
        <v>21</v>
      </c>
      <c r="B255" s="7">
        <v>15</v>
      </c>
      <c r="C255" s="8" t="s">
        <v>597</v>
      </c>
      <c r="D255" s="8" t="s">
        <v>598</v>
      </c>
      <c r="E255" s="9" t="s">
        <v>599</v>
      </c>
      <c r="F255" s="9" t="s">
        <v>566</v>
      </c>
      <c r="G255" s="9">
        <v>16</v>
      </c>
      <c r="H255" s="9" t="s">
        <v>432</v>
      </c>
      <c r="I255" s="39" t="s">
        <v>207</v>
      </c>
      <c r="J255" s="22"/>
      <c r="K255" s="9"/>
    </row>
    <row r="256" spans="1:11" ht="15.75" customHeight="1">
      <c r="A256" s="6">
        <v>22</v>
      </c>
      <c r="B256" s="7">
        <v>110</v>
      </c>
      <c r="C256" s="8" t="s">
        <v>576</v>
      </c>
      <c r="D256" s="8" t="s">
        <v>577</v>
      </c>
      <c r="E256" s="9" t="s">
        <v>578</v>
      </c>
      <c r="F256" s="9" t="s">
        <v>460</v>
      </c>
      <c r="G256" s="9">
        <v>16</v>
      </c>
      <c r="H256" s="9" t="s">
        <v>432</v>
      </c>
      <c r="I256" s="39" t="s">
        <v>208</v>
      </c>
      <c r="J256" s="22"/>
      <c r="K256" s="9"/>
    </row>
    <row r="257" spans="1:11" ht="15.75" customHeight="1">
      <c r="A257" s="6"/>
      <c r="B257" s="7">
        <v>23</v>
      </c>
      <c r="C257" s="8" t="s">
        <v>843</v>
      </c>
      <c r="D257" s="8" t="s">
        <v>598</v>
      </c>
      <c r="E257" s="9" t="s">
        <v>588</v>
      </c>
      <c r="F257" s="9" t="s">
        <v>844</v>
      </c>
      <c r="G257" s="9">
        <v>16</v>
      </c>
      <c r="H257" s="9" t="s">
        <v>432</v>
      </c>
      <c r="I257" s="6" t="s">
        <v>104</v>
      </c>
      <c r="J257" s="22"/>
      <c r="K257" s="9"/>
    </row>
    <row r="258" spans="1:11" ht="15.75" customHeight="1">
      <c r="A258" s="6"/>
      <c r="B258" s="7">
        <v>62</v>
      </c>
      <c r="C258" s="8" t="s">
        <v>506</v>
      </c>
      <c r="D258" s="8" t="s">
        <v>507</v>
      </c>
      <c r="E258" s="9" t="s">
        <v>508</v>
      </c>
      <c r="F258" s="9" t="s">
        <v>463</v>
      </c>
      <c r="G258" s="9">
        <v>16</v>
      </c>
      <c r="H258" s="9" t="s">
        <v>432</v>
      </c>
      <c r="I258" s="6" t="s">
        <v>104</v>
      </c>
      <c r="J258" s="22"/>
      <c r="K258" s="9"/>
    </row>
    <row r="259" spans="1:11" ht="15.75" customHeight="1">
      <c r="A259" s="6"/>
      <c r="B259" s="7">
        <v>227</v>
      </c>
      <c r="C259" s="8" t="s">
        <v>486</v>
      </c>
      <c r="D259" s="8" t="s">
        <v>487</v>
      </c>
      <c r="E259" s="9" t="s">
        <v>488</v>
      </c>
      <c r="F259" s="9" t="s">
        <v>436</v>
      </c>
      <c r="G259" s="9">
        <v>16</v>
      </c>
      <c r="H259" s="9" t="s">
        <v>432</v>
      </c>
      <c r="I259" s="6" t="s">
        <v>104</v>
      </c>
      <c r="J259" s="22"/>
      <c r="K259" s="9"/>
    </row>
    <row r="260" spans="1:11" ht="15.75" customHeight="1">
      <c r="A260" s="6"/>
      <c r="B260" s="7">
        <v>63</v>
      </c>
      <c r="C260" s="8" t="s">
        <v>856</v>
      </c>
      <c r="D260" s="8" t="s">
        <v>857</v>
      </c>
      <c r="E260" s="9" t="s">
        <v>858</v>
      </c>
      <c r="F260" s="9" t="s">
        <v>431</v>
      </c>
      <c r="G260" s="9">
        <v>16</v>
      </c>
      <c r="H260" s="9" t="s">
        <v>432</v>
      </c>
      <c r="I260" s="6" t="s">
        <v>104</v>
      </c>
      <c r="J260" s="22"/>
      <c r="K260" s="9"/>
    </row>
    <row r="261" spans="1:11" ht="15.75" customHeight="1">
      <c r="A261" s="6"/>
      <c r="B261" s="7">
        <v>374</v>
      </c>
      <c r="C261" s="8" t="s">
        <v>865</v>
      </c>
      <c r="D261" s="8" t="s">
        <v>866</v>
      </c>
      <c r="E261" s="9" t="s">
        <v>867</v>
      </c>
      <c r="F261" s="9" t="s">
        <v>852</v>
      </c>
      <c r="G261" s="9">
        <v>16</v>
      </c>
      <c r="H261" s="9" t="s">
        <v>432</v>
      </c>
      <c r="I261" s="6" t="s">
        <v>104</v>
      </c>
      <c r="J261" s="22"/>
      <c r="K261" s="9"/>
    </row>
    <row r="262" spans="1:11" ht="15.75" customHeight="1">
      <c r="A262" s="6"/>
      <c r="B262" s="7">
        <v>373</v>
      </c>
      <c r="C262" s="8" t="s">
        <v>850</v>
      </c>
      <c r="D262" s="8" t="s">
        <v>507</v>
      </c>
      <c r="E262" s="9" t="s">
        <v>851</v>
      </c>
      <c r="F262" s="9" t="s">
        <v>852</v>
      </c>
      <c r="G262" s="9">
        <v>16</v>
      </c>
      <c r="H262" s="9" t="s">
        <v>432</v>
      </c>
      <c r="I262" s="6" t="s">
        <v>104</v>
      </c>
      <c r="J262" s="22"/>
      <c r="K262" s="9"/>
    </row>
    <row r="263" spans="1:11" ht="15.75" customHeight="1">
      <c r="A263" s="6"/>
      <c r="B263" s="7">
        <v>302</v>
      </c>
      <c r="C263" s="8" t="s">
        <v>946</v>
      </c>
      <c r="D263" s="8" t="s">
        <v>598</v>
      </c>
      <c r="E263" s="9" t="s">
        <v>947</v>
      </c>
      <c r="F263" s="9" t="s">
        <v>643</v>
      </c>
      <c r="G263" s="9">
        <v>16</v>
      </c>
      <c r="H263" s="9" t="s">
        <v>432</v>
      </c>
      <c r="I263" s="6" t="s">
        <v>104</v>
      </c>
      <c r="J263" s="22"/>
      <c r="K263" s="9"/>
    </row>
    <row r="264" spans="1:11" ht="15.75" customHeight="1">
      <c r="A264" s="6"/>
      <c r="B264" s="7">
        <v>73</v>
      </c>
      <c r="C264" s="8" t="s">
        <v>948</v>
      </c>
      <c r="D264" s="8" t="s">
        <v>949</v>
      </c>
      <c r="E264" s="9" t="s">
        <v>950</v>
      </c>
      <c r="F264" s="9" t="s">
        <v>951</v>
      </c>
      <c r="G264" s="9">
        <v>16</v>
      </c>
      <c r="H264" s="9" t="s">
        <v>432</v>
      </c>
      <c r="I264" s="6" t="s">
        <v>104</v>
      </c>
      <c r="J264" s="22"/>
      <c r="K264" s="9"/>
    </row>
    <row r="265" spans="1:11" ht="15.75" customHeight="1">
      <c r="A265" s="6"/>
      <c r="B265" s="7">
        <v>209</v>
      </c>
      <c r="C265" s="8" t="s">
        <v>952</v>
      </c>
      <c r="D265" s="8" t="s">
        <v>953</v>
      </c>
      <c r="E265" s="9" t="s">
        <v>954</v>
      </c>
      <c r="F265" s="9" t="s">
        <v>643</v>
      </c>
      <c r="G265" s="9">
        <v>16</v>
      </c>
      <c r="H265" s="9" t="s">
        <v>432</v>
      </c>
      <c r="I265" s="6" t="s">
        <v>104</v>
      </c>
      <c r="J265" s="22"/>
      <c r="K265" s="9"/>
    </row>
    <row r="266" spans="1:11" ht="15.75" customHeight="1">
      <c r="A266" s="6"/>
      <c r="B266" s="7">
        <v>502</v>
      </c>
      <c r="C266" s="8" t="s">
        <v>742</v>
      </c>
      <c r="D266" s="8" t="s">
        <v>743</v>
      </c>
      <c r="E266" s="9" t="s">
        <v>744</v>
      </c>
      <c r="F266" s="9" t="s">
        <v>505</v>
      </c>
      <c r="G266" s="9">
        <v>16</v>
      </c>
      <c r="H266" s="9" t="s">
        <v>432</v>
      </c>
      <c r="I266" s="6" t="s">
        <v>104</v>
      </c>
      <c r="J266" s="22"/>
      <c r="K266" s="9"/>
    </row>
    <row r="267" spans="1:11" ht="15.75" customHeight="1">
      <c r="A267" s="6"/>
      <c r="B267" s="7">
        <v>383</v>
      </c>
      <c r="C267" s="8" t="s">
        <v>739</v>
      </c>
      <c r="D267" s="8" t="s">
        <v>740</v>
      </c>
      <c r="E267" s="9" t="s">
        <v>741</v>
      </c>
      <c r="F267" s="9" t="s">
        <v>505</v>
      </c>
      <c r="G267" s="9">
        <v>16</v>
      </c>
      <c r="H267" s="9" t="s">
        <v>432</v>
      </c>
      <c r="I267" s="6" t="s">
        <v>104</v>
      </c>
      <c r="J267" s="22"/>
      <c r="K267" s="9"/>
    </row>
    <row r="269" spans="1:11" ht="15.75" customHeight="1">
      <c r="A269" s="24" t="s">
        <v>4</v>
      </c>
      <c r="B269" s="13"/>
      <c r="C269" s="14" t="s">
        <v>16</v>
      </c>
      <c r="D269" s="15"/>
      <c r="E269" s="16"/>
      <c r="F269" s="17" t="s">
        <v>5</v>
      </c>
      <c r="G269" s="12"/>
      <c r="H269" s="58" t="s">
        <v>6</v>
      </c>
      <c r="I269" s="58"/>
      <c r="J269" s="20"/>
      <c r="K269" s="12"/>
    </row>
    <row r="270" spans="1:11" ht="15.75" customHeight="1">
      <c r="A270" s="59" t="s">
        <v>242</v>
      </c>
      <c r="B270" s="60"/>
      <c r="C270" s="60"/>
      <c r="D270" s="60"/>
      <c r="E270" s="35"/>
      <c r="F270" s="35"/>
      <c r="G270" s="61"/>
      <c r="H270" s="61"/>
      <c r="I270" s="35"/>
      <c r="J270" s="21"/>
      <c r="K270" s="35"/>
    </row>
    <row r="271" spans="1:11" ht="15.75" customHeight="1">
      <c r="A271" s="29" t="s">
        <v>3</v>
      </c>
      <c r="B271" s="30" t="s">
        <v>0</v>
      </c>
      <c r="C271" s="31" t="s">
        <v>7</v>
      </c>
      <c r="D271" s="31" t="s">
        <v>8</v>
      </c>
      <c r="E271" s="31" t="s">
        <v>1</v>
      </c>
      <c r="F271" s="31" t="s">
        <v>9</v>
      </c>
      <c r="G271" s="31" t="s">
        <v>10</v>
      </c>
      <c r="H271" s="31" t="s">
        <v>11</v>
      </c>
      <c r="I271" s="31" t="s">
        <v>12</v>
      </c>
      <c r="J271" s="32" t="s">
        <v>13</v>
      </c>
      <c r="K271" s="31" t="s">
        <v>2</v>
      </c>
    </row>
    <row r="272" spans="1:11" ht="15.75" customHeight="1">
      <c r="A272" s="6">
        <v>1</v>
      </c>
      <c r="B272" s="7">
        <v>47</v>
      </c>
      <c r="C272" s="8"/>
      <c r="D272" s="8"/>
      <c r="E272" s="9"/>
      <c r="F272" s="9" t="s">
        <v>467</v>
      </c>
      <c r="G272" s="9">
        <v>16</v>
      </c>
      <c r="H272" s="9" t="s">
        <v>432</v>
      </c>
      <c r="I272" s="39" t="s">
        <v>90</v>
      </c>
      <c r="J272" s="22">
        <v>1</v>
      </c>
      <c r="K272" s="9"/>
    </row>
    <row r="273" spans="1:11" ht="15.75" customHeight="1">
      <c r="A273" s="6">
        <v>1</v>
      </c>
      <c r="B273" s="7">
        <v>292</v>
      </c>
      <c r="C273" s="8"/>
      <c r="D273" s="8"/>
      <c r="E273" s="9"/>
      <c r="F273" s="9" t="s">
        <v>447</v>
      </c>
      <c r="G273" s="9">
        <v>16</v>
      </c>
      <c r="H273" s="9" t="s">
        <v>432</v>
      </c>
      <c r="I273" s="6" t="s">
        <v>90</v>
      </c>
      <c r="J273" s="22">
        <v>2</v>
      </c>
      <c r="K273" s="9"/>
    </row>
    <row r="274" spans="1:11" ht="15.75" customHeight="1">
      <c r="A274" s="6">
        <v>3</v>
      </c>
      <c r="B274" s="7">
        <v>352</v>
      </c>
      <c r="C274" s="8"/>
      <c r="D274" s="8"/>
      <c r="E274" s="9"/>
      <c r="F274" s="9" t="s">
        <v>431</v>
      </c>
      <c r="G274" s="9">
        <v>16</v>
      </c>
      <c r="H274" s="9" t="s">
        <v>432</v>
      </c>
      <c r="I274" s="39" t="s">
        <v>243</v>
      </c>
      <c r="J274" s="22">
        <v>1</v>
      </c>
      <c r="K274" s="9"/>
    </row>
    <row r="275" spans="1:11" ht="15.75" customHeight="1">
      <c r="A275" s="6">
        <v>4</v>
      </c>
      <c r="B275" s="7">
        <v>248</v>
      </c>
      <c r="C275" s="8"/>
      <c r="D275" s="8"/>
      <c r="E275" s="9"/>
      <c r="F275" s="9" t="s">
        <v>643</v>
      </c>
      <c r="G275" s="9">
        <v>16</v>
      </c>
      <c r="H275" s="9" t="s">
        <v>432</v>
      </c>
      <c r="I275" s="6" t="s">
        <v>244</v>
      </c>
      <c r="J275" s="22">
        <v>1</v>
      </c>
      <c r="K275" s="9"/>
    </row>
    <row r="276" spans="1:11" ht="15.75" customHeight="1">
      <c r="A276" s="6">
        <v>5</v>
      </c>
      <c r="B276" s="7">
        <v>55</v>
      </c>
      <c r="C276" s="8"/>
      <c r="D276" s="8"/>
      <c r="E276" s="9"/>
      <c r="F276" s="9" t="s">
        <v>463</v>
      </c>
      <c r="G276" s="9">
        <v>16</v>
      </c>
      <c r="H276" s="9" t="s">
        <v>432</v>
      </c>
      <c r="I276" s="6" t="s">
        <v>256</v>
      </c>
      <c r="J276" s="22">
        <v>2</v>
      </c>
      <c r="K276" s="9"/>
    </row>
    <row r="277" spans="1:11" ht="15.75" customHeight="1">
      <c r="A277" s="6">
        <v>6</v>
      </c>
      <c r="B277" s="7">
        <v>84</v>
      </c>
      <c r="C277" s="8"/>
      <c r="D277" s="8"/>
      <c r="E277" s="9"/>
      <c r="F277" s="9" t="s">
        <v>494</v>
      </c>
      <c r="G277" s="9">
        <v>16</v>
      </c>
      <c r="H277" s="9" t="s">
        <v>432</v>
      </c>
      <c r="I277" s="6" t="s">
        <v>245</v>
      </c>
      <c r="J277" s="22">
        <v>1</v>
      </c>
      <c r="K277" s="38"/>
    </row>
    <row r="278" spans="1:11" ht="15.75" customHeight="1">
      <c r="A278" s="6">
        <v>7</v>
      </c>
      <c r="B278" s="7">
        <v>141</v>
      </c>
      <c r="C278" s="8"/>
      <c r="D278" s="8"/>
      <c r="E278" s="9"/>
      <c r="F278" s="9" t="s">
        <v>440</v>
      </c>
      <c r="G278" s="9">
        <v>16</v>
      </c>
      <c r="H278" s="9" t="s">
        <v>432</v>
      </c>
      <c r="I278" s="6" t="s">
        <v>246</v>
      </c>
      <c r="J278" s="22">
        <v>1</v>
      </c>
      <c r="K278" s="9"/>
    </row>
    <row r="279" spans="1:11" ht="15.75" customHeight="1">
      <c r="A279" s="6">
        <v>9</v>
      </c>
      <c r="B279" s="7">
        <v>220</v>
      </c>
      <c r="C279" s="8"/>
      <c r="D279" s="8"/>
      <c r="E279" s="9"/>
      <c r="F279" s="9" t="s">
        <v>616</v>
      </c>
      <c r="G279" s="9">
        <v>16</v>
      </c>
      <c r="H279" s="9" t="s">
        <v>432</v>
      </c>
      <c r="I279" s="6" t="s">
        <v>254</v>
      </c>
      <c r="J279" s="22">
        <v>2</v>
      </c>
      <c r="K279" s="9"/>
    </row>
    <row r="280" spans="1:11" ht="15.75" customHeight="1">
      <c r="A280" s="6">
        <v>10</v>
      </c>
      <c r="B280" s="7">
        <v>358</v>
      </c>
      <c r="C280" s="8"/>
      <c r="D280" s="8"/>
      <c r="E280" s="9"/>
      <c r="F280" s="9" t="s">
        <v>637</v>
      </c>
      <c r="G280" s="9">
        <v>16</v>
      </c>
      <c r="H280" s="9" t="s">
        <v>432</v>
      </c>
      <c r="I280" s="6" t="s">
        <v>247</v>
      </c>
      <c r="J280" s="22">
        <v>1</v>
      </c>
      <c r="K280" s="9"/>
    </row>
    <row r="281" spans="1:11" ht="15.75" customHeight="1">
      <c r="A281" s="6">
        <v>11</v>
      </c>
      <c r="B281" s="7">
        <v>183</v>
      </c>
      <c r="C281" s="8"/>
      <c r="D281" s="8"/>
      <c r="E281" s="9"/>
      <c r="F281" s="9" t="s">
        <v>460</v>
      </c>
      <c r="G281" s="9">
        <v>16</v>
      </c>
      <c r="H281" s="9" t="s">
        <v>432</v>
      </c>
      <c r="I281" s="6" t="s">
        <v>247</v>
      </c>
      <c r="J281" s="22">
        <v>2</v>
      </c>
      <c r="K281" s="9"/>
    </row>
    <row r="282" spans="1:11" ht="15.75" customHeight="1">
      <c r="A282" s="6">
        <v>12</v>
      </c>
      <c r="B282" s="7">
        <v>297</v>
      </c>
      <c r="C282" s="8"/>
      <c r="D282" s="8"/>
      <c r="E282" s="9"/>
      <c r="F282" s="9" t="s">
        <v>482</v>
      </c>
      <c r="G282" s="9">
        <v>16</v>
      </c>
      <c r="H282" s="9" t="s">
        <v>432</v>
      </c>
      <c r="I282" s="6" t="s">
        <v>255</v>
      </c>
      <c r="J282" s="22">
        <v>2</v>
      </c>
      <c r="K282" s="9"/>
    </row>
    <row r="283" spans="1:11" ht="15.75" customHeight="1">
      <c r="A283" s="6">
        <v>13</v>
      </c>
      <c r="B283" s="7">
        <v>224</v>
      </c>
      <c r="C283" s="8"/>
      <c r="D283" s="8"/>
      <c r="E283" s="9"/>
      <c r="F283" s="9" t="s">
        <v>436</v>
      </c>
      <c r="G283" s="9">
        <v>16</v>
      </c>
      <c r="H283" s="9" t="s">
        <v>432</v>
      </c>
      <c r="I283" s="6" t="s">
        <v>248</v>
      </c>
      <c r="J283" s="22">
        <v>1</v>
      </c>
      <c r="K283" s="9"/>
    </row>
    <row r="284" spans="1:11" ht="15.75" customHeight="1">
      <c r="A284" s="6">
        <v>14</v>
      </c>
      <c r="B284" s="7">
        <v>331</v>
      </c>
      <c r="C284" s="8"/>
      <c r="D284" s="8"/>
      <c r="E284" s="9"/>
      <c r="F284" s="9" t="s">
        <v>505</v>
      </c>
      <c r="G284" s="9">
        <v>16</v>
      </c>
      <c r="H284" s="9" t="s">
        <v>432</v>
      </c>
      <c r="I284" s="6" t="s">
        <v>249</v>
      </c>
      <c r="J284" s="22">
        <v>1</v>
      </c>
      <c r="K284" s="9"/>
    </row>
    <row r="285" spans="1:11" ht="15.75" customHeight="1">
      <c r="A285" s="6">
        <v>15</v>
      </c>
      <c r="B285" s="7">
        <v>157</v>
      </c>
      <c r="C285" s="8"/>
      <c r="D285" s="8"/>
      <c r="E285" s="9"/>
      <c r="F285" s="9" t="s">
        <v>566</v>
      </c>
      <c r="G285" s="9">
        <v>16</v>
      </c>
      <c r="H285" s="9" t="s">
        <v>432</v>
      </c>
      <c r="I285" s="6" t="s">
        <v>257</v>
      </c>
      <c r="J285" s="22">
        <v>2</v>
      </c>
      <c r="K285" s="9"/>
    </row>
    <row r="286" spans="1:11" ht="15.75" customHeight="1">
      <c r="A286" s="6">
        <v>16</v>
      </c>
      <c r="B286" s="7">
        <v>193</v>
      </c>
      <c r="C286" s="8"/>
      <c r="D286" s="8"/>
      <c r="E286" s="9"/>
      <c r="F286" s="9" t="s">
        <v>557</v>
      </c>
      <c r="G286" s="9">
        <v>16</v>
      </c>
      <c r="H286" s="9" t="s">
        <v>432</v>
      </c>
      <c r="I286" s="6" t="s">
        <v>250</v>
      </c>
      <c r="J286" s="22">
        <v>1</v>
      </c>
      <c r="K286" s="9"/>
    </row>
    <row r="287" spans="1:11" ht="15.75" customHeight="1">
      <c r="A287" s="6">
        <v>17</v>
      </c>
      <c r="B287" s="7">
        <v>335</v>
      </c>
      <c r="C287" s="8"/>
      <c r="D287" s="8"/>
      <c r="E287" s="9"/>
      <c r="F287" s="9" t="s">
        <v>585</v>
      </c>
      <c r="G287" s="9">
        <v>16</v>
      </c>
      <c r="H287" s="9" t="s">
        <v>432</v>
      </c>
      <c r="I287" s="6" t="s">
        <v>230</v>
      </c>
      <c r="J287" s="22">
        <v>2</v>
      </c>
      <c r="K287" s="9"/>
    </row>
    <row r="288" spans="1:11" ht="15.75" customHeight="1">
      <c r="A288" s="6">
        <v>8</v>
      </c>
      <c r="B288" s="7">
        <v>194</v>
      </c>
      <c r="C288" s="8"/>
      <c r="D288" s="8"/>
      <c r="E288" s="9"/>
      <c r="F288" s="9" t="s">
        <v>451</v>
      </c>
      <c r="G288" s="9">
        <v>16</v>
      </c>
      <c r="H288" s="9" t="s">
        <v>432</v>
      </c>
      <c r="I288" s="6" t="s">
        <v>64</v>
      </c>
      <c r="J288" s="22">
        <v>2</v>
      </c>
      <c r="K288" s="9"/>
    </row>
    <row r="289" spans="1:11" ht="15.75" customHeight="1">
      <c r="A289" s="6"/>
      <c r="B289" s="7">
        <v>282</v>
      </c>
      <c r="C289" s="8"/>
      <c r="D289" s="8"/>
      <c r="E289" s="9"/>
      <c r="F289" s="9" t="s">
        <v>512</v>
      </c>
      <c r="G289" s="9">
        <v>16</v>
      </c>
      <c r="H289" s="9" t="s">
        <v>432</v>
      </c>
      <c r="I289" s="6" t="s">
        <v>64</v>
      </c>
      <c r="J289" s="22">
        <v>2</v>
      </c>
      <c r="K289" s="9"/>
    </row>
    <row r="290" spans="1:11" ht="15.75" customHeight="1">
      <c r="A290" s="6"/>
      <c r="B290" s="7">
        <v>363</v>
      </c>
      <c r="C290" s="8"/>
      <c r="D290" s="8"/>
      <c r="E290" s="9"/>
      <c r="F290" s="9" t="s">
        <v>596</v>
      </c>
      <c r="G290" s="9">
        <v>16</v>
      </c>
      <c r="H290" s="9" t="s">
        <v>432</v>
      </c>
      <c r="I290" s="6" t="s">
        <v>64</v>
      </c>
      <c r="J290" s="22">
        <v>2</v>
      </c>
      <c r="K290" s="9"/>
    </row>
    <row r="292" spans="1:11" ht="15.75" customHeight="1">
      <c r="A292" s="24" t="s">
        <v>4</v>
      </c>
      <c r="B292" s="13"/>
      <c r="C292" s="14" t="s">
        <v>16</v>
      </c>
      <c r="D292" s="15"/>
      <c r="E292" s="16"/>
      <c r="F292" s="17" t="s">
        <v>5</v>
      </c>
      <c r="G292" s="12"/>
      <c r="H292" s="58" t="s">
        <v>6</v>
      </c>
      <c r="I292" s="58"/>
      <c r="J292" s="20"/>
      <c r="K292" s="12"/>
    </row>
    <row r="293" spans="1:11" ht="15.75" customHeight="1">
      <c r="A293" s="59" t="s">
        <v>290</v>
      </c>
      <c r="B293" s="60"/>
      <c r="C293" s="60"/>
      <c r="D293" s="60"/>
      <c r="E293" s="37"/>
      <c r="F293" s="37"/>
      <c r="G293" s="61"/>
      <c r="H293" s="61"/>
      <c r="I293" s="37"/>
      <c r="J293" s="21"/>
      <c r="K293" s="37"/>
    </row>
    <row r="294" spans="1:11" ht="15.75" customHeight="1">
      <c r="A294" s="29" t="s">
        <v>3</v>
      </c>
      <c r="B294" s="30" t="s">
        <v>0</v>
      </c>
      <c r="C294" s="31" t="s">
        <v>7</v>
      </c>
      <c r="D294" s="31" t="s">
        <v>8</v>
      </c>
      <c r="E294" s="31" t="s">
        <v>1</v>
      </c>
      <c r="F294" s="31" t="s">
        <v>9</v>
      </c>
      <c r="G294" s="31" t="s">
        <v>10</v>
      </c>
      <c r="H294" s="31" t="s">
        <v>11</v>
      </c>
      <c r="I294" s="31" t="s">
        <v>12</v>
      </c>
      <c r="J294" s="32" t="s">
        <v>13</v>
      </c>
      <c r="K294" s="31" t="s">
        <v>2</v>
      </c>
    </row>
    <row r="295" spans="1:11" ht="15.75" customHeight="1">
      <c r="A295" s="6">
        <v>1</v>
      </c>
      <c r="B295" s="7">
        <v>47</v>
      </c>
      <c r="C295" s="8" t="s">
        <v>747</v>
      </c>
      <c r="D295" s="8" t="s">
        <v>716</v>
      </c>
      <c r="E295" s="9" t="s">
        <v>748</v>
      </c>
      <c r="F295" s="9" t="s">
        <v>467</v>
      </c>
      <c r="G295" s="9">
        <v>16</v>
      </c>
      <c r="H295" s="9" t="s">
        <v>432</v>
      </c>
      <c r="I295" s="39" t="s">
        <v>291</v>
      </c>
      <c r="J295" s="22">
        <v>1</v>
      </c>
      <c r="K295" s="9"/>
    </row>
    <row r="296" spans="1:11" ht="15.75" customHeight="1">
      <c r="A296" s="6">
        <v>2</v>
      </c>
      <c r="B296" s="7">
        <v>315</v>
      </c>
      <c r="C296" s="8" t="s">
        <v>749</v>
      </c>
      <c r="D296" s="8" t="s">
        <v>750</v>
      </c>
      <c r="E296" s="9" t="s">
        <v>751</v>
      </c>
      <c r="F296" s="9" t="s">
        <v>693</v>
      </c>
      <c r="G296" s="9">
        <v>16</v>
      </c>
      <c r="H296" s="9" t="s">
        <v>432</v>
      </c>
      <c r="I296" s="39" t="s">
        <v>41</v>
      </c>
      <c r="J296" s="22">
        <v>1</v>
      </c>
      <c r="K296" s="9"/>
    </row>
    <row r="297" spans="1:11" ht="15.75" customHeight="1">
      <c r="A297" s="6">
        <v>3</v>
      </c>
      <c r="B297" s="7">
        <v>194</v>
      </c>
      <c r="C297" s="8" t="s">
        <v>752</v>
      </c>
      <c r="D297" s="8" t="s">
        <v>753</v>
      </c>
      <c r="E297" s="9" t="s">
        <v>658</v>
      </c>
      <c r="F297" s="9" t="s">
        <v>451</v>
      </c>
      <c r="G297" s="9">
        <v>16</v>
      </c>
      <c r="H297" s="9" t="s">
        <v>432</v>
      </c>
      <c r="I297" s="6" t="s">
        <v>292</v>
      </c>
      <c r="J297" s="22">
        <v>1</v>
      </c>
      <c r="K297" s="9"/>
    </row>
    <row r="298" spans="1:11" ht="15.75" customHeight="1">
      <c r="A298" s="6">
        <v>4</v>
      </c>
      <c r="B298" s="7">
        <v>525</v>
      </c>
      <c r="C298" s="8" t="s">
        <v>941</v>
      </c>
      <c r="D298" s="8" t="s">
        <v>719</v>
      </c>
      <c r="E298" s="9" t="s">
        <v>942</v>
      </c>
      <c r="F298" s="9" t="s">
        <v>467</v>
      </c>
      <c r="G298" s="9">
        <v>16</v>
      </c>
      <c r="H298" s="9" t="s">
        <v>432</v>
      </c>
      <c r="I298" s="6" t="s">
        <v>293</v>
      </c>
      <c r="J298" s="22">
        <v>1</v>
      </c>
      <c r="K298" s="38"/>
    </row>
    <row r="299" spans="1:11" ht="15.75" customHeight="1">
      <c r="A299" s="6">
        <v>5</v>
      </c>
      <c r="B299" s="7">
        <v>41</v>
      </c>
      <c r="C299" s="8" t="s">
        <v>763</v>
      </c>
      <c r="D299" s="8" t="s">
        <v>764</v>
      </c>
      <c r="E299" s="9" t="s">
        <v>765</v>
      </c>
      <c r="F299" s="9" t="s">
        <v>447</v>
      </c>
      <c r="G299" s="9">
        <v>16</v>
      </c>
      <c r="H299" s="9" t="s">
        <v>432</v>
      </c>
      <c r="I299" s="6" t="s">
        <v>294</v>
      </c>
      <c r="J299" s="22">
        <v>1</v>
      </c>
      <c r="K299" s="9"/>
    </row>
    <row r="300" spans="1:11" ht="15.75" customHeight="1">
      <c r="A300" s="6">
        <v>6</v>
      </c>
      <c r="B300" s="7">
        <v>104</v>
      </c>
      <c r="C300" s="8" t="s">
        <v>766</v>
      </c>
      <c r="D300" s="8" t="s">
        <v>496</v>
      </c>
      <c r="E300" s="9" t="s">
        <v>556</v>
      </c>
      <c r="F300" s="9" t="s">
        <v>643</v>
      </c>
      <c r="G300" s="9">
        <v>16</v>
      </c>
      <c r="H300" s="9" t="s">
        <v>432</v>
      </c>
      <c r="I300" s="6" t="s">
        <v>294</v>
      </c>
      <c r="J300" s="22">
        <v>2</v>
      </c>
      <c r="K300" s="9"/>
    </row>
    <row r="301" spans="1:11" ht="15.75" customHeight="1">
      <c r="A301" s="6">
        <v>7</v>
      </c>
      <c r="B301" s="7">
        <v>473</v>
      </c>
      <c r="C301" s="8" t="s">
        <v>464</v>
      </c>
      <c r="D301" s="8" t="s">
        <v>465</v>
      </c>
      <c r="E301" s="9" t="s">
        <v>466</v>
      </c>
      <c r="F301" s="9" t="s">
        <v>467</v>
      </c>
      <c r="G301" s="9">
        <v>16</v>
      </c>
      <c r="H301" s="9" t="s">
        <v>432</v>
      </c>
      <c r="I301" s="6" t="s">
        <v>294</v>
      </c>
      <c r="J301" s="22">
        <v>3</v>
      </c>
      <c r="K301" s="9"/>
    </row>
    <row r="302" spans="1:11" ht="15.75" customHeight="1">
      <c r="A302" s="6">
        <v>8</v>
      </c>
      <c r="B302" s="7">
        <v>248</v>
      </c>
      <c r="C302" s="8" t="s">
        <v>936</v>
      </c>
      <c r="D302" s="8" t="s">
        <v>782</v>
      </c>
      <c r="E302" s="9" t="s">
        <v>937</v>
      </c>
      <c r="F302" s="9" t="s">
        <v>643</v>
      </c>
      <c r="G302" s="9">
        <v>16</v>
      </c>
      <c r="H302" s="9" t="s">
        <v>432</v>
      </c>
      <c r="I302" s="6" t="s">
        <v>306</v>
      </c>
      <c r="J302" s="22">
        <v>3</v>
      </c>
      <c r="K302" s="9"/>
    </row>
    <row r="303" spans="1:11" ht="15.75" customHeight="1">
      <c r="A303" s="6">
        <v>9</v>
      </c>
      <c r="B303" s="7">
        <v>84</v>
      </c>
      <c r="C303" s="8" t="s">
        <v>519</v>
      </c>
      <c r="D303" s="8" t="s">
        <v>955</v>
      </c>
      <c r="E303" s="9" t="s">
        <v>956</v>
      </c>
      <c r="F303" s="9" t="s">
        <v>494</v>
      </c>
      <c r="G303" s="9">
        <v>16</v>
      </c>
      <c r="H303" s="9" t="s">
        <v>432</v>
      </c>
      <c r="I303" s="6" t="s">
        <v>326</v>
      </c>
      <c r="J303" s="22">
        <v>8</v>
      </c>
      <c r="K303" s="9"/>
    </row>
    <row r="304" spans="1:11" ht="15.75" customHeight="1">
      <c r="A304" s="6">
        <v>10</v>
      </c>
      <c r="B304" s="7">
        <v>244</v>
      </c>
      <c r="C304" s="8" t="s">
        <v>784</v>
      </c>
      <c r="D304" s="8" t="s">
        <v>785</v>
      </c>
      <c r="E304" s="9" t="s">
        <v>786</v>
      </c>
      <c r="F304" s="9" t="s">
        <v>626</v>
      </c>
      <c r="G304" s="9">
        <v>16</v>
      </c>
      <c r="H304" s="9" t="s">
        <v>432</v>
      </c>
      <c r="I304" s="6" t="s">
        <v>313</v>
      </c>
      <c r="J304" s="22">
        <v>5</v>
      </c>
      <c r="K304" s="9"/>
    </row>
    <row r="305" spans="1:11" ht="15.75" customHeight="1">
      <c r="A305" s="6">
        <v>11</v>
      </c>
      <c r="B305" s="7">
        <v>164</v>
      </c>
      <c r="C305" s="8" t="s">
        <v>760</v>
      </c>
      <c r="D305" s="8" t="s">
        <v>761</v>
      </c>
      <c r="E305" s="9" t="s">
        <v>762</v>
      </c>
      <c r="F305" s="9" t="s">
        <v>467</v>
      </c>
      <c r="G305" s="9">
        <v>16</v>
      </c>
      <c r="H305" s="9" t="s">
        <v>432</v>
      </c>
      <c r="I305" s="6" t="s">
        <v>295</v>
      </c>
      <c r="J305" s="22">
        <v>1</v>
      </c>
      <c r="K305" s="9"/>
    </row>
    <row r="306" spans="1:11" ht="15.75" customHeight="1">
      <c r="A306" s="6">
        <v>12</v>
      </c>
      <c r="B306" s="7">
        <v>67</v>
      </c>
      <c r="C306" s="8" t="s">
        <v>916</v>
      </c>
      <c r="D306" s="8" t="s">
        <v>496</v>
      </c>
      <c r="E306" s="9" t="s">
        <v>917</v>
      </c>
      <c r="F306" s="9" t="s">
        <v>918</v>
      </c>
      <c r="G306" s="9">
        <v>16</v>
      </c>
      <c r="H306" s="9" t="s">
        <v>432</v>
      </c>
      <c r="I306" s="6" t="s">
        <v>295</v>
      </c>
      <c r="J306" s="22">
        <v>2</v>
      </c>
      <c r="K306" s="9"/>
    </row>
    <row r="307" spans="1:11" ht="15.75" customHeight="1">
      <c r="A307" s="6">
        <v>13</v>
      </c>
      <c r="B307" s="7">
        <v>60</v>
      </c>
      <c r="C307" s="8" t="s">
        <v>476</v>
      </c>
      <c r="D307" s="8" t="s">
        <v>477</v>
      </c>
      <c r="E307" s="9" t="s">
        <v>478</v>
      </c>
      <c r="F307" s="9" t="s">
        <v>463</v>
      </c>
      <c r="G307" s="9">
        <v>16</v>
      </c>
      <c r="H307" s="9" t="s">
        <v>432</v>
      </c>
      <c r="I307" s="6" t="s">
        <v>295</v>
      </c>
      <c r="J307" s="22">
        <v>3</v>
      </c>
      <c r="K307" s="9"/>
    </row>
    <row r="308" spans="1:11" ht="15.75" customHeight="1">
      <c r="A308" s="6">
        <v>14</v>
      </c>
      <c r="B308" s="7">
        <v>55</v>
      </c>
      <c r="C308" s="8" t="s">
        <v>673</v>
      </c>
      <c r="D308" s="8" t="s">
        <v>775</v>
      </c>
      <c r="E308" s="9" t="s">
        <v>776</v>
      </c>
      <c r="F308" s="9" t="s">
        <v>463</v>
      </c>
      <c r="G308" s="9">
        <v>16</v>
      </c>
      <c r="H308" s="9" t="s">
        <v>432</v>
      </c>
      <c r="I308" s="39" t="s">
        <v>295</v>
      </c>
      <c r="J308" s="22">
        <v>4</v>
      </c>
      <c r="K308" s="9"/>
    </row>
    <row r="309" spans="1:11" ht="15.75" customHeight="1">
      <c r="A309" s="6">
        <v>15</v>
      </c>
      <c r="B309" s="7">
        <v>521</v>
      </c>
      <c r="C309" s="8" t="s">
        <v>943</v>
      </c>
      <c r="D309" s="8" t="s">
        <v>944</v>
      </c>
      <c r="E309" s="9" t="s">
        <v>945</v>
      </c>
      <c r="F309" s="9" t="s">
        <v>643</v>
      </c>
      <c r="G309" s="9">
        <v>16</v>
      </c>
      <c r="H309" s="9" t="s">
        <v>432</v>
      </c>
      <c r="I309" s="6" t="s">
        <v>314</v>
      </c>
      <c r="J309" s="22">
        <v>5</v>
      </c>
      <c r="K309" s="9"/>
    </row>
    <row r="310" spans="1:11" ht="15.75" customHeight="1">
      <c r="A310" s="6">
        <v>16</v>
      </c>
      <c r="B310" s="7">
        <v>243</v>
      </c>
      <c r="C310" s="8" t="s">
        <v>931</v>
      </c>
      <c r="D310" s="8" t="s">
        <v>492</v>
      </c>
      <c r="E310" s="9" t="s">
        <v>932</v>
      </c>
      <c r="F310" s="9" t="s">
        <v>933</v>
      </c>
      <c r="G310" s="9">
        <v>16</v>
      </c>
      <c r="H310" s="9" t="s">
        <v>432</v>
      </c>
      <c r="I310" s="6" t="s">
        <v>322</v>
      </c>
      <c r="J310" s="22">
        <v>7</v>
      </c>
      <c r="K310" s="9"/>
    </row>
    <row r="311" spans="1:11" ht="15.75" customHeight="1">
      <c r="A311" s="6">
        <v>17</v>
      </c>
      <c r="B311" s="7">
        <v>219</v>
      </c>
      <c r="C311" s="8" t="s">
        <v>614</v>
      </c>
      <c r="D311" s="8" t="s">
        <v>598</v>
      </c>
      <c r="E311" s="9" t="s">
        <v>662</v>
      </c>
      <c r="F311" s="9" t="s">
        <v>616</v>
      </c>
      <c r="G311" s="9">
        <v>16</v>
      </c>
      <c r="H311" s="9" t="s">
        <v>432</v>
      </c>
      <c r="I311" s="6" t="s">
        <v>315</v>
      </c>
      <c r="J311" s="22">
        <v>5</v>
      </c>
      <c r="K311" s="9"/>
    </row>
    <row r="312" spans="1:11" ht="15.75" customHeight="1">
      <c r="A312" s="6">
        <v>18</v>
      </c>
      <c r="B312" s="7">
        <v>257</v>
      </c>
      <c r="C312" s="8" t="s">
        <v>777</v>
      </c>
      <c r="D312" s="8" t="s">
        <v>778</v>
      </c>
      <c r="E312" s="9" t="s">
        <v>584</v>
      </c>
      <c r="F312" s="9" t="s">
        <v>436</v>
      </c>
      <c r="G312" s="9">
        <v>16</v>
      </c>
      <c r="H312" s="9" t="s">
        <v>432</v>
      </c>
      <c r="I312" s="6" t="s">
        <v>315</v>
      </c>
      <c r="J312" s="22">
        <v>6</v>
      </c>
      <c r="K312" s="9"/>
    </row>
    <row r="313" spans="1:11" ht="15.75" customHeight="1">
      <c r="A313" s="6">
        <v>19</v>
      </c>
      <c r="B313" s="7">
        <v>332</v>
      </c>
      <c r="C313" s="8" t="s">
        <v>712</v>
      </c>
      <c r="D313" s="8" t="s">
        <v>666</v>
      </c>
      <c r="E313" s="9" t="s">
        <v>713</v>
      </c>
      <c r="F313" s="9" t="s">
        <v>616</v>
      </c>
      <c r="G313" s="9">
        <v>16</v>
      </c>
      <c r="H313" s="9" t="s">
        <v>432</v>
      </c>
      <c r="I313" s="6" t="s">
        <v>315</v>
      </c>
      <c r="J313" s="22">
        <v>8</v>
      </c>
      <c r="K313" s="9"/>
    </row>
    <row r="314" spans="1:11" ht="15.75" customHeight="1">
      <c r="A314" s="6">
        <v>20</v>
      </c>
      <c r="B314" s="7">
        <v>436</v>
      </c>
      <c r="C314" s="8" t="s">
        <v>907</v>
      </c>
      <c r="D314" s="8" t="s">
        <v>908</v>
      </c>
      <c r="E314" s="9" t="s">
        <v>909</v>
      </c>
      <c r="F314" s="9" t="s">
        <v>637</v>
      </c>
      <c r="G314" s="9">
        <v>16</v>
      </c>
      <c r="H314" s="9" t="s">
        <v>432</v>
      </c>
      <c r="I314" s="6" t="s">
        <v>333</v>
      </c>
      <c r="J314" s="22">
        <v>10</v>
      </c>
      <c r="K314" s="9"/>
    </row>
    <row r="315" spans="1:11" ht="15.75" customHeight="1">
      <c r="A315" s="6">
        <v>21</v>
      </c>
      <c r="B315" s="7">
        <v>338</v>
      </c>
      <c r="C315" s="8" t="s">
        <v>770</v>
      </c>
      <c r="D315" s="8" t="s">
        <v>480</v>
      </c>
      <c r="E315" s="9" t="s">
        <v>771</v>
      </c>
      <c r="F315" s="9" t="s">
        <v>451</v>
      </c>
      <c r="G315" s="9">
        <v>16</v>
      </c>
      <c r="H315" s="9" t="s">
        <v>432</v>
      </c>
      <c r="I315" s="6" t="s">
        <v>297</v>
      </c>
      <c r="J315" s="22">
        <v>2</v>
      </c>
      <c r="K315" s="9"/>
    </row>
    <row r="316" spans="1:11" ht="15.75" customHeight="1">
      <c r="A316" s="6">
        <v>22</v>
      </c>
      <c r="B316" s="7">
        <v>225</v>
      </c>
      <c r="C316" s="8" t="s">
        <v>934</v>
      </c>
      <c r="D316" s="8" t="s">
        <v>935</v>
      </c>
      <c r="E316" s="9" t="s">
        <v>879</v>
      </c>
      <c r="F316" s="9" t="s">
        <v>436</v>
      </c>
      <c r="G316" s="9">
        <v>16</v>
      </c>
      <c r="H316" s="9" t="s">
        <v>432</v>
      </c>
      <c r="I316" s="6" t="s">
        <v>297</v>
      </c>
      <c r="J316" s="22">
        <v>4</v>
      </c>
      <c r="K316" s="9"/>
    </row>
    <row r="317" spans="1:11" ht="15.75" customHeight="1">
      <c r="A317" s="6">
        <v>23</v>
      </c>
      <c r="B317" s="7">
        <v>362</v>
      </c>
      <c r="C317" s="8" t="s">
        <v>790</v>
      </c>
      <c r="D317" s="8" t="s">
        <v>456</v>
      </c>
      <c r="E317" s="9" t="s">
        <v>791</v>
      </c>
      <c r="F317" s="9" t="s">
        <v>792</v>
      </c>
      <c r="G317" s="9">
        <v>16</v>
      </c>
      <c r="H317" s="9" t="s">
        <v>432</v>
      </c>
      <c r="I317" s="6" t="s">
        <v>318</v>
      </c>
      <c r="J317" s="22">
        <v>6</v>
      </c>
      <c r="K317" s="9"/>
    </row>
    <row r="318" spans="1:11" ht="15.75" customHeight="1">
      <c r="A318" s="6">
        <v>24</v>
      </c>
      <c r="B318" s="7">
        <v>487</v>
      </c>
      <c r="C318" s="8" t="s">
        <v>781</v>
      </c>
      <c r="D318" s="8" t="s">
        <v>782</v>
      </c>
      <c r="E318" s="9" t="s">
        <v>783</v>
      </c>
      <c r="F318" s="9" t="s">
        <v>451</v>
      </c>
      <c r="G318" s="9">
        <v>16</v>
      </c>
      <c r="H318" s="9" t="s">
        <v>432</v>
      </c>
      <c r="I318" s="6" t="s">
        <v>327</v>
      </c>
      <c r="J318" s="22">
        <v>8</v>
      </c>
      <c r="K318" s="9"/>
    </row>
    <row r="319" spans="1:11" ht="15.75" customHeight="1">
      <c r="A319" s="6">
        <v>25</v>
      </c>
      <c r="B319" s="7">
        <v>91</v>
      </c>
      <c r="C319" s="8" t="s">
        <v>525</v>
      </c>
      <c r="D319" s="8" t="s">
        <v>526</v>
      </c>
      <c r="E319" s="9" t="s">
        <v>527</v>
      </c>
      <c r="F319" s="9" t="s">
        <v>494</v>
      </c>
      <c r="G319" s="9">
        <v>16</v>
      </c>
      <c r="H319" s="9" t="s">
        <v>432</v>
      </c>
      <c r="I319" s="6" t="s">
        <v>327</v>
      </c>
      <c r="J319" s="22">
        <v>10</v>
      </c>
      <c r="K319" s="9"/>
    </row>
    <row r="320" spans="1:11" ht="15.75" customHeight="1">
      <c r="A320" s="6">
        <v>26</v>
      </c>
      <c r="B320" s="7">
        <v>182</v>
      </c>
      <c r="C320" s="8" t="s">
        <v>726</v>
      </c>
      <c r="D320" s="8" t="s">
        <v>727</v>
      </c>
      <c r="E320" s="9" t="s">
        <v>728</v>
      </c>
      <c r="F320" s="9" t="s">
        <v>729</v>
      </c>
      <c r="G320" s="9">
        <v>16</v>
      </c>
      <c r="H320" s="9" t="s">
        <v>432</v>
      </c>
      <c r="I320" s="6" t="s">
        <v>323</v>
      </c>
      <c r="J320" s="22">
        <v>7</v>
      </c>
      <c r="K320" s="9"/>
    </row>
    <row r="321" spans="1:11" ht="15.75" customHeight="1">
      <c r="A321" s="6">
        <v>27</v>
      </c>
      <c r="B321" s="7">
        <v>64</v>
      </c>
      <c r="C321" s="8" t="s">
        <v>468</v>
      </c>
      <c r="D321" s="8" t="s">
        <v>469</v>
      </c>
      <c r="E321" s="9" t="s">
        <v>459</v>
      </c>
      <c r="F321" s="9" t="s">
        <v>431</v>
      </c>
      <c r="G321" s="9">
        <v>16</v>
      </c>
      <c r="H321" s="9" t="s">
        <v>432</v>
      </c>
      <c r="I321" s="6" t="s">
        <v>298</v>
      </c>
      <c r="J321" s="22">
        <v>2</v>
      </c>
      <c r="K321" s="9"/>
    </row>
    <row r="322" spans="1:11" ht="15.75" customHeight="1">
      <c r="A322" s="6">
        <v>28</v>
      </c>
      <c r="B322" s="7">
        <v>102</v>
      </c>
      <c r="C322" s="8" t="s">
        <v>819</v>
      </c>
      <c r="D322" s="8" t="s">
        <v>820</v>
      </c>
      <c r="E322" s="9" t="s">
        <v>821</v>
      </c>
      <c r="F322" s="9" t="s">
        <v>643</v>
      </c>
      <c r="G322" s="9">
        <v>16</v>
      </c>
      <c r="H322" s="9" t="s">
        <v>432</v>
      </c>
      <c r="I322" s="6" t="s">
        <v>298</v>
      </c>
      <c r="J322" s="22">
        <v>9</v>
      </c>
      <c r="K322" s="9"/>
    </row>
    <row r="323" spans="1:11" ht="15.75" customHeight="1">
      <c r="A323" s="6">
        <v>29</v>
      </c>
      <c r="B323" s="7">
        <v>297</v>
      </c>
      <c r="C323" s="8" t="s">
        <v>848</v>
      </c>
      <c r="D323" s="8" t="s">
        <v>719</v>
      </c>
      <c r="E323" s="9" t="s">
        <v>849</v>
      </c>
      <c r="F323" s="9" t="s">
        <v>482</v>
      </c>
      <c r="G323" s="9">
        <v>16</v>
      </c>
      <c r="H323" s="9" t="s">
        <v>432</v>
      </c>
      <c r="I323" s="6" t="s">
        <v>309</v>
      </c>
      <c r="J323" s="22">
        <v>4</v>
      </c>
      <c r="K323" s="9"/>
    </row>
    <row r="324" spans="1:11" ht="15.75" customHeight="1">
      <c r="A324" s="6">
        <v>30</v>
      </c>
      <c r="B324" s="7">
        <v>58</v>
      </c>
      <c r="C324" s="8" t="s">
        <v>461</v>
      </c>
      <c r="D324" s="8" t="s">
        <v>716</v>
      </c>
      <c r="E324" s="9" t="s">
        <v>717</v>
      </c>
      <c r="F324" s="9" t="s">
        <v>463</v>
      </c>
      <c r="G324" s="9">
        <v>16</v>
      </c>
      <c r="H324" s="9" t="s">
        <v>432</v>
      </c>
      <c r="I324" s="6" t="s">
        <v>309</v>
      </c>
      <c r="J324" s="22">
        <v>8</v>
      </c>
      <c r="K324" s="9"/>
    </row>
    <row r="325" spans="1:11" ht="15.75" customHeight="1">
      <c r="A325" s="6">
        <v>31</v>
      </c>
      <c r="B325" s="7">
        <v>157</v>
      </c>
      <c r="C325" s="8" t="s">
        <v>707</v>
      </c>
      <c r="D325" s="8" t="s">
        <v>708</v>
      </c>
      <c r="E325" s="9" t="s">
        <v>709</v>
      </c>
      <c r="F325" s="9" t="s">
        <v>566</v>
      </c>
      <c r="G325" s="9">
        <v>16</v>
      </c>
      <c r="H325" s="9" t="s">
        <v>432</v>
      </c>
      <c r="I325" s="6" t="s">
        <v>296</v>
      </c>
      <c r="J325" s="22">
        <v>1</v>
      </c>
      <c r="K325" s="9"/>
    </row>
    <row r="326" spans="1:11" ht="15.75" customHeight="1">
      <c r="A326" s="6">
        <v>32</v>
      </c>
      <c r="B326" s="7">
        <v>493</v>
      </c>
      <c r="C326" s="8" t="s">
        <v>910</v>
      </c>
      <c r="D326" s="8" t="s">
        <v>587</v>
      </c>
      <c r="E326" s="9" t="s">
        <v>911</v>
      </c>
      <c r="F326" s="9" t="s">
        <v>585</v>
      </c>
      <c r="G326" s="9">
        <v>16</v>
      </c>
      <c r="H326" s="9" t="s">
        <v>432</v>
      </c>
      <c r="I326" s="6" t="s">
        <v>296</v>
      </c>
      <c r="J326" s="22">
        <v>8</v>
      </c>
      <c r="K326" s="9"/>
    </row>
    <row r="327" spans="1:11" ht="15.75" customHeight="1">
      <c r="A327" s="6">
        <v>33</v>
      </c>
      <c r="B327" s="7">
        <v>376</v>
      </c>
      <c r="C327" s="8" t="s">
        <v>812</v>
      </c>
      <c r="D327" s="8" t="s">
        <v>813</v>
      </c>
      <c r="E327" s="9" t="s">
        <v>814</v>
      </c>
      <c r="F327" s="9" t="s">
        <v>482</v>
      </c>
      <c r="G327" s="9">
        <v>16</v>
      </c>
      <c r="H327" s="9" t="s">
        <v>432</v>
      </c>
      <c r="I327" s="6" t="s">
        <v>319</v>
      </c>
      <c r="J327" s="22">
        <v>6</v>
      </c>
      <c r="K327" s="9"/>
    </row>
    <row r="328" spans="1:11" ht="15.75" customHeight="1">
      <c r="A328" s="6">
        <v>34</v>
      </c>
      <c r="B328" s="7">
        <v>335</v>
      </c>
      <c r="C328" s="8" t="s">
        <v>842</v>
      </c>
      <c r="D328" s="8" t="s">
        <v>514</v>
      </c>
      <c r="E328" s="9" t="s">
        <v>527</v>
      </c>
      <c r="F328" s="9" t="s">
        <v>585</v>
      </c>
      <c r="G328" s="9">
        <v>16</v>
      </c>
      <c r="H328" s="9" t="s">
        <v>432</v>
      </c>
      <c r="I328" s="6" t="s">
        <v>319</v>
      </c>
      <c r="J328" s="22">
        <v>10</v>
      </c>
      <c r="K328" s="9"/>
    </row>
    <row r="329" spans="1:11" ht="15.75" customHeight="1">
      <c r="A329" s="6">
        <v>35</v>
      </c>
      <c r="B329" s="7">
        <v>13</v>
      </c>
      <c r="C329" s="8" t="s">
        <v>718</v>
      </c>
      <c r="D329" s="8" t="s">
        <v>719</v>
      </c>
      <c r="E329" s="9" t="s">
        <v>720</v>
      </c>
      <c r="F329" s="9" t="s">
        <v>566</v>
      </c>
      <c r="G329" s="9">
        <v>16</v>
      </c>
      <c r="H329" s="9" t="s">
        <v>432</v>
      </c>
      <c r="I329" s="6" t="s">
        <v>310</v>
      </c>
      <c r="J329" s="22">
        <v>4</v>
      </c>
      <c r="K329" s="9"/>
    </row>
    <row r="330" spans="1:11" ht="15.75" customHeight="1">
      <c r="A330" s="6">
        <v>36</v>
      </c>
      <c r="B330" s="7">
        <v>154</v>
      </c>
      <c r="C330" s="8" t="s">
        <v>710</v>
      </c>
      <c r="D330" s="8" t="s">
        <v>522</v>
      </c>
      <c r="E330" s="9" t="s">
        <v>711</v>
      </c>
      <c r="F330" s="9" t="s">
        <v>566</v>
      </c>
      <c r="G330" s="9">
        <v>16</v>
      </c>
      <c r="H330" s="9" t="s">
        <v>432</v>
      </c>
      <c r="I330" s="6" t="s">
        <v>310</v>
      </c>
      <c r="J330" s="22">
        <v>5</v>
      </c>
      <c r="K330" s="9"/>
    </row>
    <row r="331" spans="1:11" ht="15.75" customHeight="1">
      <c r="A331" s="6">
        <v>37</v>
      </c>
      <c r="B331" s="7">
        <v>358</v>
      </c>
      <c r="C331" s="8" t="s">
        <v>815</v>
      </c>
      <c r="D331" s="8" t="s">
        <v>496</v>
      </c>
      <c r="E331" s="9" t="s">
        <v>816</v>
      </c>
      <c r="F331" s="9" t="s">
        <v>637</v>
      </c>
      <c r="G331" s="9">
        <v>16</v>
      </c>
      <c r="H331" s="9" t="s">
        <v>432</v>
      </c>
      <c r="I331" s="6" t="s">
        <v>310</v>
      </c>
      <c r="J331" s="22">
        <v>6</v>
      </c>
      <c r="K331" s="9"/>
    </row>
    <row r="332" spans="1:11" ht="15.75" customHeight="1">
      <c r="A332" s="6">
        <v>38</v>
      </c>
      <c r="B332" s="7">
        <v>494</v>
      </c>
      <c r="C332" s="8" t="s">
        <v>853</v>
      </c>
      <c r="D332" s="8" t="s">
        <v>854</v>
      </c>
      <c r="E332" s="9" t="s">
        <v>855</v>
      </c>
      <c r="F332" s="9" t="s">
        <v>585</v>
      </c>
      <c r="G332" s="9">
        <v>16</v>
      </c>
      <c r="H332" s="9" t="s">
        <v>432</v>
      </c>
      <c r="I332" s="6" t="s">
        <v>324</v>
      </c>
      <c r="J332" s="22">
        <v>7</v>
      </c>
      <c r="K332" s="9"/>
    </row>
    <row r="333" spans="1:11" ht="15.75" customHeight="1">
      <c r="A333" s="6">
        <v>39</v>
      </c>
      <c r="B333" s="7">
        <v>126</v>
      </c>
      <c r="C333" s="8" t="s">
        <v>845</v>
      </c>
      <c r="D333" s="8" t="s">
        <v>846</v>
      </c>
      <c r="E333" s="9" t="s">
        <v>847</v>
      </c>
      <c r="F333" s="9" t="s">
        <v>440</v>
      </c>
      <c r="G333" s="9">
        <v>16</v>
      </c>
      <c r="H333" s="9" t="s">
        <v>432</v>
      </c>
      <c r="I333" s="6" t="s">
        <v>299</v>
      </c>
      <c r="J333" s="22">
        <v>2</v>
      </c>
      <c r="K333" s="9"/>
    </row>
    <row r="334" spans="1:11" ht="15.75" customHeight="1">
      <c r="A334" s="6">
        <v>40</v>
      </c>
      <c r="B334" s="7">
        <v>299</v>
      </c>
      <c r="C334" s="8" t="s">
        <v>840</v>
      </c>
      <c r="D334" s="8" t="s">
        <v>841</v>
      </c>
      <c r="E334" s="9" t="s">
        <v>609</v>
      </c>
      <c r="F334" s="9" t="s">
        <v>626</v>
      </c>
      <c r="G334" s="9">
        <v>16</v>
      </c>
      <c r="H334" s="9" t="s">
        <v>432</v>
      </c>
      <c r="I334" s="6" t="s">
        <v>299</v>
      </c>
      <c r="J334" s="22">
        <v>3</v>
      </c>
      <c r="K334" s="9"/>
    </row>
    <row r="335" spans="1:11" ht="15.75" customHeight="1">
      <c r="A335" s="6">
        <v>41</v>
      </c>
      <c r="B335" s="7">
        <v>253</v>
      </c>
      <c r="C335" s="8" t="s">
        <v>862</v>
      </c>
      <c r="D335" s="8" t="s">
        <v>863</v>
      </c>
      <c r="E335" s="9" t="s">
        <v>864</v>
      </c>
      <c r="F335" s="9" t="s">
        <v>585</v>
      </c>
      <c r="G335" s="9">
        <v>16</v>
      </c>
      <c r="H335" s="9" t="s">
        <v>432</v>
      </c>
      <c r="I335" s="6" t="s">
        <v>299</v>
      </c>
      <c r="J335" s="22">
        <v>3</v>
      </c>
      <c r="K335" s="9"/>
    </row>
    <row r="336" spans="1:11" ht="15.75" customHeight="1">
      <c r="A336" s="6">
        <v>42</v>
      </c>
      <c r="B336" s="7">
        <v>211</v>
      </c>
      <c r="C336" s="8" t="s">
        <v>779</v>
      </c>
      <c r="D336" s="8" t="s">
        <v>480</v>
      </c>
      <c r="E336" s="9" t="s">
        <v>780</v>
      </c>
      <c r="F336" s="9" t="s">
        <v>643</v>
      </c>
      <c r="G336" s="9">
        <v>16</v>
      </c>
      <c r="H336" s="9" t="s">
        <v>432</v>
      </c>
      <c r="I336" s="6" t="s">
        <v>299</v>
      </c>
      <c r="J336" s="22">
        <v>11</v>
      </c>
      <c r="K336" s="9"/>
    </row>
    <row r="337" spans="1:11" ht="15.75" customHeight="1">
      <c r="A337" s="6">
        <v>43</v>
      </c>
      <c r="B337" s="7">
        <v>136</v>
      </c>
      <c r="C337" s="8" t="s">
        <v>531</v>
      </c>
      <c r="D337" s="8" t="s">
        <v>532</v>
      </c>
      <c r="E337" s="9" t="s">
        <v>533</v>
      </c>
      <c r="F337" s="9" t="s">
        <v>440</v>
      </c>
      <c r="G337" s="9">
        <v>16</v>
      </c>
      <c r="H337" s="9" t="s">
        <v>432</v>
      </c>
      <c r="I337" s="6" t="s">
        <v>311</v>
      </c>
      <c r="J337" s="22">
        <v>4</v>
      </c>
      <c r="K337" s="9"/>
    </row>
    <row r="338" spans="1:11" ht="15.75" customHeight="1">
      <c r="A338" s="6">
        <v>44</v>
      </c>
      <c r="B338" s="7">
        <v>1269</v>
      </c>
      <c r="C338" s="8" t="s">
        <v>827</v>
      </c>
      <c r="D338" s="8" t="s">
        <v>442</v>
      </c>
      <c r="E338" s="9" t="s">
        <v>828</v>
      </c>
      <c r="F338" s="9" t="s">
        <v>829</v>
      </c>
      <c r="G338" s="9">
        <v>16</v>
      </c>
      <c r="H338" s="9" t="s">
        <v>432</v>
      </c>
      <c r="I338" s="6" t="s">
        <v>311</v>
      </c>
      <c r="J338" s="22">
        <v>9</v>
      </c>
      <c r="K338" s="9"/>
    </row>
    <row r="339" spans="1:11" ht="15.75" customHeight="1">
      <c r="A339" s="6">
        <v>45</v>
      </c>
      <c r="B339" s="7">
        <v>485</v>
      </c>
      <c r="C339" s="8" t="s">
        <v>733</v>
      </c>
      <c r="D339" s="8" t="s">
        <v>734</v>
      </c>
      <c r="E339" s="9" t="s">
        <v>735</v>
      </c>
      <c r="F339" s="9" t="s">
        <v>494</v>
      </c>
      <c r="G339" s="9">
        <v>16</v>
      </c>
      <c r="H339" s="9" t="s">
        <v>432</v>
      </c>
      <c r="I339" s="6" t="s">
        <v>336</v>
      </c>
      <c r="J339" s="22">
        <v>11</v>
      </c>
      <c r="K339" s="9"/>
    </row>
    <row r="340" spans="1:11" ht="15.75" customHeight="1">
      <c r="A340" s="6">
        <v>46</v>
      </c>
      <c r="B340" s="7">
        <v>80</v>
      </c>
      <c r="C340" s="8" t="s">
        <v>807</v>
      </c>
      <c r="D340" s="8" t="s">
        <v>716</v>
      </c>
      <c r="E340" s="9" t="s">
        <v>808</v>
      </c>
      <c r="F340" s="9" t="s">
        <v>637</v>
      </c>
      <c r="G340" s="9">
        <v>16</v>
      </c>
      <c r="H340" s="9" t="s">
        <v>432</v>
      </c>
      <c r="I340" s="6" t="s">
        <v>337</v>
      </c>
      <c r="J340" s="22">
        <v>11</v>
      </c>
      <c r="K340" s="9"/>
    </row>
    <row r="341" spans="1:11" ht="15.75" customHeight="1">
      <c r="A341" s="6">
        <v>47</v>
      </c>
      <c r="B341" s="7">
        <v>85</v>
      </c>
      <c r="C341" s="8" t="s">
        <v>795</v>
      </c>
      <c r="D341" s="8" t="s">
        <v>456</v>
      </c>
      <c r="E341" s="9" t="s">
        <v>508</v>
      </c>
      <c r="F341" s="9" t="s">
        <v>494</v>
      </c>
      <c r="G341" s="9">
        <v>16</v>
      </c>
      <c r="H341" s="9" t="s">
        <v>432</v>
      </c>
      <c r="I341" s="6" t="s">
        <v>334</v>
      </c>
      <c r="J341" s="22">
        <v>10</v>
      </c>
      <c r="K341" s="9"/>
    </row>
    <row r="342" spans="1:11" ht="15.75" customHeight="1">
      <c r="A342" s="6">
        <v>48</v>
      </c>
      <c r="B342" s="7">
        <v>86</v>
      </c>
      <c r="C342" s="8" t="s">
        <v>537</v>
      </c>
      <c r="D342" s="8" t="s">
        <v>484</v>
      </c>
      <c r="E342" s="9" t="s">
        <v>472</v>
      </c>
      <c r="F342" s="9" t="s">
        <v>494</v>
      </c>
      <c r="G342" s="9">
        <v>16</v>
      </c>
      <c r="H342" s="9" t="s">
        <v>432</v>
      </c>
      <c r="I342" s="6" t="s">
        <v>334</v>
      </c>
      <c r="J342" s="22">
        <v>12</v>
      </c>
      <c r="K342" s="9"/>
    </row>
    <row r="343" spans="1:11" ht="15.75" customHeight="1">
      <c r="A343" s="6">
        <v>49</v>
      </c>
      <c r="B343" s="7">
        <v>203</v>
      </c>
      <c r="C343" s="8" t="s">
        <v>837</v>
      </c>
      <c r="D343" s="8" t="s">
        <v>838</v>
      </c>
      <c r="E343" s="9" t="s">
        <v>839</v>
      </c>
      <c r="F343" s="9" t="s">
        <v>436</v>
      </c>
      <c r="G343" s="9">
        <v>16</v>
      </c>
      <c r="H343" s="9" t="s">
        <v>432</v>
      </c>
      <c r="I343" s="6" t="s">
        <v>328</v>
      </c>
      <c r="J343" s="22">
        <v>8</v>
      </c>
      <c r="K343" s="9"/>
    </row>
    <row r="344" spans="1:11" ht="15.75" customHeight="1">
      <c r="A344" s="6">
        <v>50</v>
      </c>
      <c r="B344" s="7">
        <v>76</v>
      </c>
      <c r="C344" s="8" t="s">
        <v>868</v>
      </c>
      <c r="D344" s="8" t="s">
        <v>869</v>
      </c>
      <c r="E344" s="9" t="s">
        <v>870</v>
      </c>
      <c r="F344" s="9" t="s">
        <v>637</v>
      </c>
      <c r="G344" s="9">
        <v>16</v>
      </c>
      <c r="H344" s="9" t="s">
        <v>432</v>
      </c>
      <c r="I344" s="6" t="s">
        <v>307</v>
      </c>
      <c r="J344" s="22">
        <v>3</v>
      </c>
      <c r="K344" s="9"/>
    </row>
    <row r="345" spans="1:11" ht="15.75" customHeight="1">
      <c r="A345" s="6">
        <v>51</v>
      </c>
      <c r="B345" s="7">
        <v>361</v>
      </c>
      <c r="C345" s="8" t="s">
        <v>804</v>
      </c>
      <c r="D345" s="8" t="s">
        <v>805</v>
      </c>
      <c r="E345" s="9" t="s">
        <v>806</v>
      </c>
      <c r="F345" s="9" t="s">
        <v>792</v>
      </c>
      <c r="G345" s="9">
        <v>16</v>
      </c>
      <c r="H345" s="9" t="s">
        <v>432</v>
      </c>
      <c r="I345" s="6" t="s">
        <v>307</v>
      </c>
      <c r="J345" s="22">
        <v>7</v>
      </c>
      <c r="K345" s="9"/>
    </row>
    <row r="346" spans="1:11" ht="15.75" customHeight="1">
      <c r="A346" s="6">
        <v>52</v>
      </c>
      <c r="B346" s="7">
        <v>507</v>
      </c>
      <c r="C346" s="8" t="s">
        <v>809</v>
      </c>
      <c r="D346" s="8" t="s">
        <v>568</v>
      </c>
      <c r="E346" s="9" t="s">
        <v>810</v>
      </c>
      <c r="F346" s="9" t="s">
        <v>811</v>
      </c>
      <c r="G346" s="9">
        <v>16</v>
      </c>
      <c r="H346" s="9" t="s">
        <v>432</v>
      </c>
      <c r="I346" s="6" t="s">
        <v>307</v>
      </c>
      <c r="J346" s="22">
        <v>9</v>
      </c>
      <c r="K346" s="9"/>
    </row>
    <row r="347" spans="1:11" ht="15.75" customHeight="1">
      <c r="A347" s="6">
        <v>53</v>
      </c>
      <c r="B347" s="7">
        <v>192</v>
      </c>
      <c r="C347" s="8" t="s">
        <v>824</v>
      </c>
      <c r="D347" s="8" t="s">
        <v>825</v>
      </c>
      <c r="E347" s="9" t="s">
        <v>826</v>
      </c>
      <c r="F347" s="9" t="s">
        <v>616</v>
      </c>
      <c r="G347" s="9">
        <v>16</v>
      </c>
      <c r="H347" s="9" t="s">
        <v>432</v>
      </c>
      <c r="I347" s="6" t="s">
        <v>307</v>
      </c>
      <c r="J347" s="22">
        <v>10</v>
      </c>
      <c r="K347" s="9"/>
    </row>
    <row r="348" spans="1:11" ht="15.75" customHeight="1">
      <c r="A348" s="6">
        <v>54</v>
      </c>
      <c r="B348" s="7">
        <v>180</v>
      </c>
      <c r="C348" s="8" t="s">
        <v>730</v>
      </c>
      <c r="D348" s="8" t="s">
        <v>731</v>
      </c>
      <c r="E348" s="9" t="s">
        <v>732</v>
      </c>
      <c r="F348" s="9" t="s">
        <v>729</v>
      </c>
      <c r="G348" s="9">
        <v>16</v>
      </c>
      <c r="H348" s="9" t="s">
        <v>432</v>
      </c>
      <c r="I348" s="6" t="s">
        <v>329</v>
      </c>
      <c r="J348" s="22">
        <v>8</v>
      </c>
      <c r="K348" s="9"/>
    </row>
    <row r="349" spans="1:11" ht="15.75" customHeight="1">
      <c r="A349" s="6">
        <v>55</v>
      </c>
      <c r="B349" s="7">
        <v>425</v>
      </c>
      <c r="C349" s="8" t="s">
        <v>957</v>
      </c>
      <c r="D349" s="8" t="s">
        <v>442</v>
      </c>
      <c r="E349" s="9" t="s">
        <v>958</v>
      </c>
      <c r="F349" s="9" t="s">
        <v>933</v>
      </c>
      <c r="G349" s="9">
        <v>16</v>
      </c>
      <c r="H349" s="9" t="s">
        <v>432</v>
      </c>
      <c r="I349" s="6" t="s">
        <v>330</v>
      </c>
      <c r="J349" s="22">
        <v>9</v>
      </c>
      <c r="K349" s="9"/>
    </row>
    <row r="350" spans="1:11" ht="15.75" customHeight="1">
      <c r="A350" s="6">
        <v>56</v>
      </c>
      <c r="B350" s="7">
        <v>363</v>
      </c>
      <c r="C350" s="8" t="s">
        <v>878</v>
      </c>
      <c r="D350" s="8" t="s">
        <v>456</v>
      </c>
      <c r="E350" s="9" t="s">
        <v>879</v>
      </c>
      <c r="F350" s="9" t="s">
        <v>596</v>
      </c>
      <c r="G350" s="9">
        <v>16</v>
      </c>
      <c r="H350" s="9" t="s">
        <v>432</v>
      </c>
      <c r="I350" s="39" t="s">
        <v>308</v>
      </c>
      <c r="J350" s="22">
        <v>3</v>
      </c>
      <c r="K350" s="9"/>
    </row>
    <row r="351" spans="1:11" ht="15.75" customHeight="1">
      <c r="A351" s="6">
        <v>57</v>
      </c>
      <c r="B351" s="7">
        <v>209</v>
      </c>
      <c r="C351" s="8" t="s">
        <v>952</v>
      </c>
      <c r="D351" s="8" t="s">
        <v>953</v>
      </c>
      <c r="E351" s="9" t="s">
        <v>954</v>
      </c>
      <c r="F351" s="9" t="s">
        <v>643</v>
      </c>
      <c r="G351" s="9">
        <v>16</v>
      </c>
      <c r="H351" s="9" t="s">
        <v>432</v>
      </c>
      <c r="I351" s="6" t="s">
        <v>308</v>
      </c>
      <c r="J351" s="22">
        <v>5</v>
      </c>
      <c r="K351" s="9"/>
    </row>
    <row r="352" spans="1:11" ht="15.75" customHeight="1">
      <c r="A352" s="6">
        <v>58</v>
      </c>
      <c r="B352" s="7">
        <v>156</v>
      </c>
      <c r="C352" s="8" t="s">
        <v>922</v>
      </c>
      <c r="D352" s="8" t="s">
        <v>923</v>
      </c>
      <c r="E352" s="9" t="s">
        <v>924</v>
      </c>
      <c r="F352" s="9" t="s">
        <v>566</v>
      </c>
      <c r="G352" s="9">
        <v>16</v>
      </c>
      <c r="H352" s="9" t="s">
        <v>432</v>
      </c>
      <c r="I352" s="6" t="s">
        <v>308</v>
      </c>
      <c r="J352" s="22">
        <v>11</v>
      </c>
      <c r="K352" s="9"/>
    </row>
    <row r="353" spans="1:11" ht="15.75" customHeight="1">
      <c r="A353" s="6">
        <v>59</v>
      </c>
      <c r="B353" s="7">
        <v>384</v>
      </c>
      <c r="C353" s="8" t="s">
        <v>892</v>
      </c>
      <c r="D353" s="8" t="s">
        <v>893</v>
      </c>
      <c r="E353" s="9" t="s">
        <v>894</v>
      </c>
      <c r="F353" s="9" t="s">
        <v>833</v>
      </c>
      <c r="G353" s="9">
        <v>16</v>
      </c>
      <c r="H353" s="9" t="s">
        <v>432</v>
      </c>
      <c r="I353" s="6" t="s">
        <v>308</v>
      </c>
      <c r="J353" s="22">
        <v>12</v>
      </c>
      <c r="K353" s="9"/>
    </row>
    <row r="354" spans="1:11" ht="15.75" customHeight="1">
      <c r="A354" s="6">
        <v>60</v>
      </c>
      <c r="B354" s="7">
        <v>364</v>
      </c>
      <c r="C354" s="8" t="s">
        <v>912</v>
      </c>
      <c r="D354" s="8" t="s">
        <v>913</v>
      </c>
      <c r="E354" s="9" t="s">
        <v>914</v>
      </c>
      <c r="F354" s="9" t="s">
        <v>915</v>
      </c>
      <c r="G354" s="9">
        <v>16</v>
      </c>
      <c r="H354" s="9" t="s">
        <v>432</v>
      </c>
      <c r="I354" s="6" t="s">
        <v>331</v>
      </c>
      <c r="J354" s="22">
        <v>9</v>
      </c>
      <c r="K354" s="9"/>
    </row>
    <row r="355" spans="1:11" ht="15.75" customHeight="1">
      <c r="A355" s="6">
        <v>61</v>
      </c>
      <c r="B355" s="7">
        <v>386</v>
      </c>
      <c r="C355" s="8" t="s">
        <v>874</v>
      </c>
      <c r="D355" s="8" t="s">
        <v>785</v>
      </c>
      <c r="E355" s="9" t="s">
        <v>875</v>
      </c>
      <c r="F355" s="9" t="s">
        <v>833</v>
      </c>
      <c r="G355" s="9">
        <v>16</v>
      </c>
      <c r="H355" s="9" t="s">
        <v>432</v>
      </c>
      <c r="I355" s="6" t="s">
        <v>316</v>
      </c>
      <c r="J355" s="22">
        <v>5</v>
      </c>
      <c r="K355" s="9"/>
    </row>
    <row r="356" spans="1:11" ht="15.75" customHeight="1">
      <c r="A356" s="6">
        <v>62</v>
      </c>
      <c r="B356" s="7">
        <v>385</v>
      </c>
      <c r="C356" s="8" t="s">
        <v>830</v>
      </c>
      <c r="D356" s="8" t="s">
        <v>831</v>
      </c>
      <c r="E356" s="9" t="s">
        <v>832</v>
      </c>
      <c r="F356" s="9" t="s">
        <v>833</v>
      </c>
      <c r="G356" s="9">
        <v>16</v>
      </c>
      <c r="H356" s="9" t="s">
        <v>432</v>
      </c>
      <c r="I356" s="6" t="s">
        <v>316</v>
      </c>
      <c r="J356" s="22">
        <v>6</v>
      </c>
      <c r="K356" s="9"/>
    </row>
    <row r="357" spans="1:11" ht="15.75" customHeight="1">
      <c r="A357" s="6">
        <v>63</v>
      </c>
      <c r="B357" s="7">
        <v>139</v>
      </c>
      <c r="C357" s="8" t="s">
        <v>608</v>
      </c>
      <c r="D357" s="8" t="s">
        <v>496</v>
      </c>
      <c r="E357" s="9" t="s">
        <v>609</v>
      </c>
      <c r="F357" s="9" t="s">
        <v>440</v>
      </c>
      <c r="G357" s="9">
        <v>16</v>
      </c>
      <c r="H357" s="9" t="s">
        <v>432</v>
      </c>
      <c r="I357" s="6" t="s">
        <v>316</v>
      </c>
      <c r="J357" s="22">
        <v>7</v>
      </c>
      <c r="K357" s="9"/>
    </row>
    <row r="358" spans="1:11" ht="15.75" customHeight="1">
      <c r="A358" s="6">
        <v>64</v>
      </c>
      <c r="B358" s="7">
        <v>479</v>
      </c>
      <c r="C358" s="8" t="s">
        <v>676</v>
      </c>
      <c r="D358" s="8" t="s">
        <v>456</v>
      </c>
      <c r="E358" s="9" t="s">
        <v>677</v>
      </c>
      <c r="F358" s="9" t="s">
        <v>585</v>
      </c>
      <c r="G358" s="9">
        <v>16</v>
      </c>
      <c r="H358" s="9" t="s">
        <v>432</v>
      </c>
      <c r="I358" s="6" t="s">
        <v>316</v>
      </c>
      <c r="J358" s="22">
        <v>10</v>
      </c>
      <c r="K358" s="9"/>
    </row>
    <row r="359" spans="1:11" ht="15.75" customHeight="1">
      <c r="A359" s="6">
        <v>65</v>
      </c>
      <c r="B359" s="7">
        <v>254</v>
      </c>
      <c r="C359" s="8" t="s">
        <v>582</v>
      </c>
      <c r="D359" s="8" t="s">
        <v>583</v>
      </c>
      <c r="E359" s="9" t="s">
        <v>584</v>
      </c>
      <c r="F359" s="9" t="s">
        <v>585</v>
      </c>
      <c r="G359" s="9">
        <v>16</v>
      </c>
      <c r="H359" s="9" t="s">
        <v>432</v>
      </c>
      <c r="I359" s="6" t="s">
        <v>317</v>
      </c>
      <c r="J359" s="22">
        <v>5</v>
      </c>
      <c r="K359" s="9"/>
    </row>
    <row r="360" spans="1:11" ht="15.75" customHeight="1">
      <c r="A360" s="6">
        <v>66</v>
      </c>
      <c r="B360" s="7">
        <v>526</v>
      </c>
      <c r="C360" s="8" t="s">
        <v>959</v>
      </c>
      <c r="D360" s="8" t="s">
        <v>797</v>
      </c>
      <c r="E360" s="9" t="s">
        <v>960</v>
      </c>
      <c r="F360" s="9" t="s">
        <v>961</v>
      </c>
      <c r="G360" s="9">
        <v>16</v>
      </c>
      <c r="H360" s="9" t="s">
        <v>432</v>
      </c>
      <c r="I360" s="6" t="s">
        <v>340</v>
      </c>
      <c r="J360" s="22">
        <v>12</v>
      </c>
      <c r="K360" s="9"/>
    </row>
    <row r="361" spans="1:11" ht="15.75" customHeight="1">
      <c r="A361" s="6">
        <v>67</v>
      </c>
      <c r="B361" s="7">
        <v>354</v>
      </c>
      <c r="C361" s="8" t="s">
        <v>897</v>
      </c>
      <c r="D361" s="8" t="s">
        <v>456</v>
      </c>
      <c r="E361" s="9" t="s">
        <v>898</v>
      </c>
      <c r="F361" s="9" t="s">
        <v>829</v>
      </c>
      <c r="G361" s="9">
        <v>16</v>
      </c>
      <c r="H361" s="9" t="s">
        <v>432</v>
      </c>
      <c r="I361" s="6" t="s">
        <v>320</v>
      </c>
      <c r="J361" s="22">
        <v>6</v>
      </c>
      <c r="K361" s="9"/>
    </row>
    <row r="362" spans="1:11" ht="15.75" customHeight="1">
      <c r="A362" s="6">
        <v>68</v>
      </c>
      <c r="B362" s="7">
        <v>1234</v>
      </c>
      <c r="C362" s="8" t="s">
        <v>962</v>
      </c>
      <c r="D362" s="8" t="s">
        <v>963</v>
      </c>
      <c r="E362" s="9" t="s">
        <v>964</v>
      </c>
      <c r="F362" s="9" t="s">
        <v>965</v>
      </c>
      <c r="G362" s="9">
        <v>16</v>
      </c>
      <c r="H362" s="9" t="s">
        <v>432</v>
      </c>
      <c r="I362" s="6" t="s">
        <v>341</v>
      </c>
      <c r="J362" s="22">
        <v>12</v>
      </c>
      <c r="K362" s="9"/>
    </row>
    <row r="363" spans="1:11" ht="15.75" customHeight="1">
      <c r="A363" s="6">
        <v>69</v>
      </c>
      <c r="B363" s="7">
        <v>328</v>
      </c>
      <c r="C363" s="8" t="s">
        <v>883</v>
      </c>
      <c r="D363" s="8" t="s">
        <v>651</v>
      </c>
      <c r="E363" s="9" t="s">
        <v>884</v>
      </c>
      <c r="F363" s="9" t="s">
        <v>505</v>
      </c>
      <c r="G363" s="9">
        <v>16</v>
      </c>
      <c r="H363" s="9" t="s">
        <v>432</v>
      </c>
      <c r="I363" s="6" t="s">
        <v>341</v>
      </c>
      <c r="J363" s="22">
        <v>12</v>
      </c>
      <c r="K363" s="9"/>
    </row>
    <row r="364" spans="1:11" ht="15.75" customHeight="1">
      <c r="A364" s="6">
        <v>70</v>
      </c>
      <c r="B364" s="7">
        <v>355</v>
      </c>
      <c r="C364" s="8" t="s">
        <v>895</v>
      </c>
      <c r="D364" s="8" t="s">
        <v>896</v>
      </c>
      <c r="E364" s="9" t="s">
        <v>607</v>
      </c>
      <c r="F364" s="9" t="s">
        <v>829</v>
      </c>
      <c r="G364" s="9">
        <v>16</v>
      </c>
      <c r="H364" s="9" t="s">
        <v>432</v>
      </c>
      <c r="I364" s="6" t="s">
        <v>312</v>
      </c>
      <c r="J364" s="22">
        <v>4</v>
      </c>
      <c r="K364" s="9"/>
    </row>
    <row r="365" spans="1:11" ht="15.75" customHeight="1">
      <c r="A365" s="6">
        <v>71</v>
      </c>
      <c r="B365" s="7">
        <v>205</v>
      </c>
      <c r="C365" s="8" t="s">
        <v>668</v>
      </c>
      <c r="D365" s="8" t="s">
        <v>660</v>
      </c>
      <c r="E365" s="9" t="s">
        <v>669</v>
      </c>
      <c r="F365" s="9" t="s">
        <v>436</v>
      </c>
      <c r="G365" s="9">
        <v>16</v>
      </c>
      <c r="H365" s="9" t="s">
        <v>432</v>
      </c>
      <c r="I365" s="6" t="s">
        <v>325</v>
      </c>
      <c r="J365" s="22">
        <v>7</v>
      </c>
      <c r="K365" s="9"/>
    </row>
    <row r="366" spans="1:11" ht="15.75" customHeight="1">
      <c r="A366" s="6">
        <v>72</v>
      </c>
      <c r="B366" s="7">
        <v>167</v>
      </c>
      <c r="C366" s="8" t="s">
        <v>966</v>
      </c>
      <c r="D366" s="8" t="s">
        <v>442</v>
      </c>
      <c r="E366" s="9" t="s">
        <v>607</v>
      </c>
      <c r="F366" s="9" t="s">
        <v>467</v>
      </c>
      <c r="G366" s="9">
        <v>16</v>
      </c>
      <c r="H366" s="9" t="s">
        <v>432</v>
      </c>
      <c r="I366" s="6" t="s">
        <v>325</v>
      </c>
      <c r="J366" s="22">
        <v>7</v>
      </c>
      <c r="K366" s="9"/>
    </row>
    <row r="367" spans="1:11" ht="15.75" customHeight="1">
      <c r="A367" s="6">
        <v>73</v>
      </c>
      <c r="B367" s="7">
        <v>124</v>
      </c>
      <c r="C367" s="8" t="s">
        <v>880</v>
      </c>
      <c r="D367" s="8" t="s">
        <v>881</v>
      </c>
      <c r="E367" s="9" t="s">
        <v>882</v>
      </c>
      <c r="F367" s="9" t="s">
        <v>596</v>
      </c>
      <c r="G367" s="9">
        <v>16</v>
      </c>
      <c r="H367" s="9" t="s">
        <v>432</v>
      </c>
      <c r="I367" s="6" t="s">
        <v>300</v>
      </c>
      <c r="J367" s="22">
        <v>2</v>
      </c>
      <c r="K367" s="9"/>
    </row>
    <row r="368" spans="1:11" ht="15.75" customHeight="1">
      <c r="A368" s="6">
        <v>74</v>
      </c>
      <c r="B368" s="7">
        <v>73</v>
      </c>
      <c r="C368" s="8" t="s">
        <v>948</v>
      </c>
      <c r="D368" s="8" t="s">
        <v>949</v>
      </c>
      <c r="E368" s="9" t="s">
        <v>950</v>
      </c>
      <c r="F368" s="9" t="s">
        <v>951</v>
      </c>
      <c r="G368" s="9">
        <v>16</v>
      </c>
      <c r="H368" s="9" t="s">
        <v>432</v>
      </c>
      <c r="I368" s="6" t="s">
        <v>335</v>
      </c>
      <c r="J368" s="22">
        <v>10</v>
      </c>
      <c r="K368" s="9"/>
    </row>
    <row r="369" spans="1:11" ht="15.75" customHeight="1">
      <c r="A369" s="6">
        <v>75</v>
      </c>
      <c r="B369" s="7">
        <v>246</v>
      </c>
      <c r="C369" s="8" t="s">
        <v>899</v>
      </c>
      <c r="D369" s="8" t="s">
        <v>900</v>
      </c>
      <c r="E369" s="9" t="s">
        <v>901</v>
      </c>
      <c r="F369" s="9" t="s">
        <v>596</v>
      </c>
      <c r="G369" s="9">
        <v>16</v>
      </c>
      <c r="H369" s="9" t="s">
        <v>432</v>
      </c>
      <c r="I369" s="6" t="s">
        <v>338</v>
      </c>
      <c r="J369" s="22">
        <v>11</v>
      </c>
      <c r="K369" s="9"/>
    </row>
    <row r="370" spans="1:11" ht="15.75" customHeight="1">
      <c r="A370" s="6">
        <v>76</v>
      </c>
      <c r="B370" s="7">
        <v>255</v>
      </c>
      <c r="C370" s="8" t="s">
        <v>541</v>
      </c>
      <c r="D370" s="8" t="s">
        <v>831</v>
      </c>
      <c r="E370" s="9" t="s">
        <v>810</v>
      </c>
      <c r="F370" s="9" t="s">
        <v>585</v>
      </c>
      <c r="G370" s="9">
        <v>16</v>
      </c>
      <c r="H370" s="9" t="s">
        <v>432</v>
      </c>
      <c r="I370" s="6" t="s">
        <v>321</v>
      </c>
      <c r="J370" s="22">
        <v>6</v>
      </c>
      <c r="K370" s="9"/>
    </row>
    <row r="371" spans="1:11" ht="15.75" customHeight="1">
      <c r="A371" s="6">
        <v>77</v>
      </c>
      <c r="B371" s="7">
        <v>1233</v>
      </c>
      <c r="C371" s="8" t="s">
        <v>904</v>
      </c>
      <c r="D371" s="8" t="s">
        <v>841</v>
      </c>
      <c r="E371" s="9" t="s">
        <v>905</v>
      </c>
      <c r="F371" s="9" t="s">
        <v>829</v>
      </c>
      <c r="G371" s="9">
        <v>16</v>
      </c>
      <c r="H371" s="9" t="s">
        <v>432</v>
      </c>
      <c r="I371" s="6" t="s">
        <v>301</v>
      </c>
      <c r="J371" s="22">
        <v>2</v>
      </c>
      <c r="K371" s="9"/>
    </row>
    <row r="372" spans="1:11" ht="15.75" customHeight="1">
      <c r="A372" s="6">
        <v>78</v>
      </c>
      <c r="B372" s="7">
        <v>424</v>
      </c>
      <c r="C372" s="8" t="s">
        <v>902</v>
      </c>
      <c r="D372" s="8" t="s">
        <v>660</v>
      </c>
      <c r="E372" s="9" t="s">
        <v>903</v>
      </c>
      <c r="F372" s="9" t="s">
        <v>829</v>
      </c>
      <c r="G372" s="9">
        <v>16</v>
      </c>
      <c r="H372" s="9" t="s">
        <v>432</v>
      </c>
      <c r="I372" s="6" t="s">
        <v>332</v>
      </c>
      <c r="J372" s="22">
        <v>9</v>
      </c>
      <c r="K372" s="9"/>
    </row>
    <row r="373" spans="1:11" ht="15.75" customHeight="1">
      <c r="A373" s="6">
        <v>79</v>
      </c>
      <c r="B373" s="7">
        <v>365</v>
      </c>
      <c r="C373" s="8" t="s">
        <v>967</v>
      </c>
      <c r="D373" s="8" t="s">
        <v>968</v>
      </c>
      <c r="E373" s="9" t="s">
        <v>969</v>
      </c>
      <c r="F373" s="9" t="s">
        <v>693</v>
      </c>
      <c r="G373" s="9">
        <v>16</v>
      </c>
      <c r="H373" s="9" t="s">
        <v>432</v>
      </c>
      <c r="I373" s="6" t="s">
        <v>303</v>
      </c>
      <c r="J373" s="22">
        <v>4</v>
      </c>
      <c r="K373" s="9"/>
    </row>
    <row r="374" spans="1:11" ht="15.75" customHeight="1">
      <c r="A374" s="6">
        <v>80</v>
      </c>
      <c r="B374" s="7">
        <v>314</v>
      </c>
      <c r="C374" s="8" t="s">
        <v>690</v>
      </c>
      <c r="D374" s="8" t="s">
        <v>691</v>
      </c>
      <c r="E374" s="9" t="s">
        <v>692</v>
      </c>
      <c r="F374" s="9" t="s">
        <v>693</v>
      </c>
      <c r="G374" s="9">
        <v>16</v>
      </c>
      <c r="H374" s="9" t="s">
        <v>432</v>
      </c>
      <c r="I374" s="6" t="s">
        <v>339</v>
      </c>
      <c r="J374" s="22">
        <v>11</v>
      </c>
      <c r="K374" s="9"/>
    </row>
    <row r="376" spans="1:11" ht="15.75" customHeight="1">
      <c r="A376" s="24" t="s">
        <v>4</v>
      </c>
      <c r="B376" s="13"/>
      <c r="C376" s="14" t="s">
        <v>16</v>
      </c>
      <c r="D376" s="15"/>
      <c r="E376" s="16"/>
      <c r="F376" s="17" t="s">
        <v>5</v>
      </c>
      <c r="G376" s="12"/>
      <c r="H376" s="58" t="s">
        <v>6</v>
      </c>
      <c r="I376" s="58"/>
      <c r="J376" s="20"/>
      <c r="K376" s="12"/>
    </row>
    <row r="377" spans="1:11" ht="15.75" customHeight="1">
      <c r="A377" s="59" t="s">
        <v>350</v>
      </c>
      <c r="B377" s="60"/>
      <c r="C377" s="60"/>
      <c r="D377" s="60"/>
      <c r="E377" s="37"/>
      <c r="F377" s="37"/>
      <c r="G377" s="61"/>
      <c r="H377" s="61"/>
      <c r="I377" s="37"/>
      <c r="J377" s="21"/>
      <c r="K377" s="37"/>
    </row>
    <row r="378" spans="1:11" ht="15.75" customHeight="1">
      <c r="A378" s="29" t="s">
        <v>3</v>
      </c>
      <c r="B378" s="30" t="s">
        <v>0</v>
      </c>
      <c r="C378" s="31" t="s">
        <v>7</v>
      </c>
      <c r="D378" s="31" t="s">
        <v>8</v>
      </c>
      <c r="E378" s="31" t="s">
        <v>1</v>
      </c>
      <c r="F378" s="31" t="s">
        <v>9</v>
      </c>
      <c r="G378" s="31" t="s">
        <v>10</v>
      </c>
      <c r="H378" s="31" t="s">
        <v>11</v>
      </c>
      <c r="I378" s="31" t="s">
        <v>12</v>
      </c>
      <c r="J378" s="32" t="s">
        <v>13</v>
      </c>
      <c r="K378" s="31" t="s">
        <v>2</v>
      </c>
    </row>
    <row r="379" spans="1:11" ht="15.75" customHeight="1">
      <c r="A379" s="6">
        <v>1</v>
      </c>
      <c r="B379" s="7">
        <v>151</v>
      </c>
      <c r="C379" s="8" t="s">
        <v>441</v>
      </c>
      <c r="D379" s="8" t="s">
        <v>442</v>
      </c>
      <c r="E379" s="9" t="s">
        <v>443</v>
      </c>
      <c r="F379" s="9" t="s">
        <v>440</v>
      </c>
      <c r="G379" s="9">
        <v>16</v>
      </c>
      <c r="H379" s="9" t="s">
        <v>432</v>
      </c>
      <c r="I379" s="6" t="s">
        <v>351</v>
      </c>
      <c r="J379" s="22"/>
      <c r="K379" s="9"/>
    </row>
    <row r="380" spans="1:11" ht="15.75" customHeight="1">
      <c r="A380" s="6">
        <v>2</v>
      </c>
      <c r="B380" s="7">
        <v>292</v>
      </c>
      <c r="C380" s="8" t="s">
        <v>925</v>
      </c>
      <c r="D380" s="8" t="s">
        <v>926</v>
      </c>
      <c r="E380" s="9" t="s">
        <v>927</v>
      </c>
      <c r="F380" s="9" t="s">
        <v>447</v>
      </c>
      <c r="G380" s="9">
        <v>16</v>
      </c>
      <c r="H380" s="9" t="s">
        <v>432</v>
      </c>
      <c r="I380" s="6" t="s">
        <v>351</v>
      </c>
      <c r="J380" s="22"/>
      <c r="K380" s="9"/>
    </row>
    <row r="381" spans="1:11" ht="15.75" customHeight="1">
      <c r="A381" s="6">
        <v>3</v>
      </c>
      <c r="B381" s="7">
        <v>44</v>
      </c>
      <c r="C381" s="8" t="s">
        <v>444</v>
      </c>
      <c r="D381" s="8" t="s">
        <v>445</v>
      </c>
      <c r="E381" s="9" t="s">
        <v>446</v>
      </c>
      <c r="F381" s="9" t="s">
        <v>447</v>
      </c>
      <c r="G381" s="9">
        <v>16</v>
      </c>
      <c r="H381" s="9" t="s">
        <v>432</v>
      </c>
      <c r="I381" s="6" t="s">
        <v>351</v>
      </c>
      <c r="J381" s="22"/>
      <c r="K381" s="9"/>
    </row>
    <row r="382" spans="1:11" ht="15.75" customHeight="1">
      <c r="A382" s="6">
        <v>4</v>
      </c>
      <c r="B382" s="7">
        <v>117</v>
      </c>
      <c r="C382" s="8" t="s">
        <v>754</v>
      </c>
      <c r="D382" s="8" t="s">
        <v>755</v>
      </c>
      <c r="E382" s="9" t="s">
        <v>756</v>
      </c>
      <c r="F382" s="9" t="s">
        <v>460</v>
      </c>
      <c r="G382" s="9">
        <v>16</v>
      </c>
      <c r="H382" s="9" t="s">
        <v>432</v>
      </c>
      <c r="I382" s="6" t="s">
        <v>102</v>
      </c>
      <c r="J382" s="22"/>
      <c r="K382" s="9"/>
    </row>
    <row r="383" spans="1:11" ht="15.75" customHeight="1">
      <c r="A383" s="6">
        <v>5</v>
      </c>
      <c r="B383" s="7">
        <v>9</v>
      </c>
      <c r="C383" s="8" t="s">
        <v>702</v>
      </c>
      <c r="D383" s="8" t="s">
        <v>442</v>
      </c>
      <c r="E383" s="9" t="s">
        <v>703</v>
      </c>
      <c r="F383" s="9" t="s">
        <v>557</v>
      </c>
      <c r="G383" s="9">
        <v>16</v>
      </c>
      <c r="H383" s="9" t="s">
        <v>432</v>
      </c>
      <c r="I383" s="6" t="s">
        <v>102</v>
      </c>
      <c r="J383" s="22"/>
      <c r="K383" s="9"/>
    </row>
    <row r="384" spans="1:11" ht="15.75" customHeight="1">
      <c r="A384" s="6">
        <v>6</v>
      </c>
      <c r="B384" s="7">
        <v>30</v>
      </c>
      <c r="C384" s="8" t="s">
        <v>455</v>
      </c>
      <c r="D384" s="8" t="s">
        <v>456</v>
      </c>
      <c r="E384" s="9" t="s">
        <v>457</v>
      </c>
      <c r="F384" s="9" t="s">
        <v>447</v>
      </c>
      <c r="G384" s="9">
        <v>16</v>
      </c>
      <c r="H384" s="9" t="s">
        <v>432</v>
      </c>
      <c r="I384" s="39" t="s">
        <v>102</v>
      </c>
      <c r="J384" s="22"/>
      <c r="K384" s="9"/>
    </row>
    <row r="385" spans="1:11" ht="15.75" customHeight="1">
      <c r="A385" s="6">
        <v>7</v>
      </c>
      <c r="B385" s="7">
        <v>35</v>
      </c>
      <c r="C385" s="8" t="s">
        <v>938</v>
      </c>
      <c r="D385" s="8" t="s">
        <v>939</v>
      </c>
      <c r="E385" s="9" t="s">
        <v>940</v>
      </c>
      <c r="F385" s="9" t="s">
        <v>447</v>
      </c>
      <c r="G385" s="9">
        <v>16</v>
      </c>
      <c r="H385" s="9" t="s">
        <v>432</v>
      </c>
      <c r="I385" s="6" t="s">
        <v>102</v>
      </c>
      <c r="J385" s="22"/>
      <c r="K385" s="9"/>
    </row>
    <row r="386" spans="1:11" ht="15.75" customHeight="1">
      <c r="A386" s="6">
        <v>8</v>
      </c>
      <c r="B386" s="7">
        <v>107</v>
      </c>
      <c r="C386" s="8" t="s">
        <v>928</v>
      </c>
      <c r="D386" s="8" t="s">
        <v>929</v>
      </c>
      <c r="E386" s="9" t="s">
        <v>930</v>
      </c>
      <c r="F386" s="9" t="s">
        <v>623</v>
      </c>
      <c r="G386" s="9">
        <v>16</v>
      </c>
      <c r="H386" s="9" t="s">
        <v>432</v>
      </c>
      <c r="I386" s="39" t="s">
        <v>101</v>
      </c>
      <c r="J386" s="22"/>
      <c r="K386" s="9"/>
    </row>
    <row r="387" spans="1:11" ht="15.75" customHeight="1">
      <c r="A387" s="6">
        <v>9</v>
      </c>
      <c r="B387" s="7">
        <v>476</v>
      </c>
      <c r="C387" s="8" t="s">
        <v>521</v>
      </c>
      <c r="D387" s="8" t="s">
        <v>522</v>
      </c>
      <c r="E387" s="9" t="s">
        <v>523</v>
      </c>
      <c r="F387" s="9" t="s">
        <v>524</v>
      </c>
      <c r="G387" s="9">
        <v>16</v>
      </c>
      <c r="H387" s="9" t="s">
        <v>432</v>
      </c>
      <c r="I387" s="6" t="s">
        <v>101</v>
      </c>
      <c r="J387" s="22"/>
      <c r="K387" s="9"/>
    </row>
    <row r="388" spans="1:11" ht="15.75" customHeight="1">
      <c r="A388" s="6">
        <v>10</v>
      </c>
      <c r="B388" s="7">
        <v>348</v>
      </c>
      <c r="C388" s="8" t="s">
        <v>772</v>
      </c>
      <c r="D388" s="8" t="s">
        <v>773</v>
      </c>
      <c r="E388" s="9" t="s">
        <v>774</v>
      </c>
      <c r="F388" s="9" t="s">
        <v>463</v>
      </c>
      <c r="G388" s="9">
        <v>16</v>
      </c>
      <c r="H388" s="9" t="s">
        <v>432</v>
      </c>
      <c r="I388" s="6" t="s">
        <v>101</v>
      </c>
      <c r="J388" s="22"/>
      <c r="K388" s="9"/>
    </row>
    <row r="389" spans="1:11" ht="15.75" customHeight="1">
      <c r="A389" s="6">
        <v>11</v>
      </c>
      <c r="B389" s="7">
        <v>137</v>
      </c>
      <c r="C389" s="8" t="s">
        <v>483</v>
      </c>
      <c r="D389" s="8" t="s">
        <v>484</v>
      </c>
      <c r="E389" s="9" t="s">
        <v>485</v>
      </c>
      <c r="F389" s="9" t="s">
        <v>440</v>
      </c>
      <c r="G389" s="9">
        <v>16</v>
      </c>
      <c r="H389" s="9" t="s">
        <v>432</v>
      </c>
      <c r="I389" s="6" t="s">
        <v>352</v>
      </c>
      <c r="J389" s="22"/>
      <c r="K389" s="9"/>
    </row>
    <row r="390" spans="1:11" ht="15.75" customHeight="1">
      <c r="A390" s="6">
        <v>12</v>
      </c>
      <c r="B390" s="7">
        <v>333</v>
      </c>
      <c r="C390" s="8" t="s">
        <v>617</v>
      </c>
      <c r="D390" s="8" t="s">
        <v>618</v>
      </c>
      <c r="E390" s="9" t="s">
        <v>619</v>
      </c>
      <c r="F390" s="9" t="s">
        <v>616</v>
      </c>
      <c r="G390" s="9">
        <v>16</v>
      </c>
      <c r="H390" s="9" t="s">
        <v>432</v>
      </c>
      <c r="I390" s="6" t="s">
        <v>352</v>
      </c>
      <c r="J390" s="22"/>
      <c r="K390" s="9"/>
    </row>
    <row r="391" spans="1:11" ht="15.75" customHeight="1">
      <c r="A391" s="6">
        <v>13</v>
      </c>
      <c r="B391" s="7">
        <v>26</v>
      </c>
      <c r="C391" s="8" t="s">
        <v>647</v>
      </c>
      <c r="D391" s="8" t="s">
        <v>648</v>
      </c>
      <c r="E391" s="9" t="s">
        <v>490</v>
      </c>
      <c r="F391" s="9" t="s">
        <v>649</v>
      </c>
      <c r="G391" s="9">
        <v>16</v>
      </c>
      <c r="H391" s="9" t="s">
        <v>432</v>
      </c>
      <c r="I391" s="39" t="s">
        <v>104</v>
      </c>
      <c r="J391" s="22"/>
      <c r="K391" s="9"/>
    </row>
    <row r="392" spans="1:11" ht="15.75" customHeight="1">
      <c r="A392" s="6">
        <v>14</v>
      </c>
      <c r="B392" s="7">
        <v>209</v>
      </c>
      <c r="C392" s="8" t="s">
        <v>952</v>
      </c>
      <c r="D392" s="8" t="s">
        <v>953</v>
      </c>
      <c r="E392" s="9" t="s">
        <v>954</v>
      </c>
      <c r="F392" s="9" t="s">
        <v>643</v>
      </c>
      <c r="G392" s="9">
        <v>16</v>
      </c>
      <c r="H392" s="9" t="s">
        <v>432</v>
      </c>
      <c r="I392" s="39" t="s">
        <v>104</v>
      </c>
      <c r="J392" s="22"/>
      <c r="K392" s="9"/>
    </row>
    <row r="393" spans="1:11" ht="15.75" customHeight="1">
      <c r="A393" s="6">
        <v>15</v>
      </c>
      <c r="B393" s="7">
        <v>114</v>
      </c>
      <c r="C393" s="8" t="s">
        <v>876</v>
      </c>
      <c r="D393" s="8" t="s">
        <v>598</v>
      </c>
      <c r="E393" s="9" t="s">
        <v>877</v>
      </c>
      <c r="F393" s="9" t="s">
        <v>460</v>
      </c>
      <c r="G393" s="9">
        <v>16</v>
      </c>
      <c r="H393" s="9" t="s">
        <v>432</v>
      </c>
      <c r="I393" s="39" t="s">
        <v>104</v>
      </c>
      <c r="J393" s="22"/>
      <c r="K393" s="38"/>
    </row>
    <row r="394" spans="1:11" ht="15.75" customHeight="1">
      <c r="A394" s="6">
        <v>16</v>
      </c>
      <c r="B394" s="7">
        <v>230</v>
      </c>
      <c r="C394" s="8" t="s">
        <v>817</v>
      </c>
      <c r="D394" s="8" t="s">
        <v>526</v>
      </c>
      <c r="E394" s="9" t="s">
        <v>818</v>
      </c>
      <c r="F394" s="9" t="s">
        <v>460</v>
      </c>
      <c r="G394" s="9">
        <v>16</v>
      </c>
      <c r="H394" s="9" t="s">
        <v>432</v>
      </c>
      <c r="I394" s="39" t="s">
        <v>104</v>
      </c>
      <c r="J394" s="22"/>
      <c r="K394" s="9"/>
    </row>
    <row r="395" spans="1:11" ht="15.75" customHeight="1">
      <c r="A395" s="6">
        <v>17</v>
      </c>
      <c r="B395" s="7">
        <v>478</v>
      </c>
      <c r="C395" s="8" t="s">
        <v>656</v>
      </c>
      <c r="D395" s="8" t="s">
        <v>657</v>
      </c>
      <c r="E395" s="9" t="s">
        <v>658</v>
      </c>
      <c r="F395" s="9" t="s">
        <v>524</v>
      </c>
      <c r="G395" s="9">
        <v>16</v>
      </c>
      <c r="H395" s="9" t="s">
        <v>432</v>
      </c>
      <c r="I395" s="39" t="s">
        <v>104</v>
      </c>
      <c r="J395" s="22"/>
      <c r="K395" s="9"/>
    </row>
    <row r="396" spans="1:11" ht="15.75" customHeight="1">
      <c r="A396" s="6">
        <v>18</v>
      </c>
      <c r="B396" s="7">
        <v>303</v>
      </c>
      <c r="C396" s="8" t="s">
        <v>509</v>
      </c>
      <c r="D396" s="8" t="s">
        <v>510</v>
      </c>
      <c r="E396" s="9" t="s">
        <v>511</v>
      </c>
      <c r="F396" s="9" t="s">
        <v>512</v>
      </c>
      <c r="G396" s="9">
        <v>16</v>
      </c>
      <c r="H396" s="9" t="s">
        <v>432</v>
      </c>
      <c r="I396" s="39" t="s">
        <v>104</v>
      </c>
      <c r="J396" s="22"/>
      <c r="K396" s="9"/>
    </row>
    <row r="397" spans="1:11" ht="15.75" customHeight="1">
      <c r="A397" s="6">
        <v>19</v>
      </c>
      <c r="B397" s="7">
        <v>160</v>
      </c>
      <c r="C397" s="8" t="s">
        <v>871</v>
      </c>
      <c r="D397" s="8" t="s">
        <v>872</v>
      </c>
      <c r="E397" s="9" t="s">
        <v>873</v>
      </c>
      <c r="F397" s="9" t="s">
        <v>505</v>
      </c>
      <c r="G397" s="9">
        <v>16</v>
      </c>
      <c r="H397" s="9" t="s">
        <v>432</v>
      </c>
      <c r="I397" s="39" t="s">
        <v>104</v>
      </c>
      <c r="J397" s="22"/>
      <c r="K397" s="9"/>
    </row>
    <row r="398" spans="1:11" ht="15.75" customHeight="1">
      <c r="A398" s="6">
        <v>20</v>
      </c>
      <c r="B398" s="7">
        <v>284</v>
      </c>
      <c r="C398" s="8" t="s">
        <v>495</v>
      </c>
      <c r="D398" s="8" t="s">
        <v>496</v>
      </c>
      <c r="E398" s="9" t="s">
        <v>497</v>
      </c>
      <c r="F398" s="9" t="s">
        <v>498</v>
      </c>
      <c r="G398" s="9">
        <v>16</v>
      </c>
      <c r="H398" s="9" t="s">
        <v>432</v>
      </c>
      <c r="I398" s="39" t="s">
        <v>104</v>
      </c>
      <c r="J398" s="22"/>
      <c r="K398" s="9"/>
    </row>
    <row r="400" spans="1:11" ht="15.75" customHeight="1">
      <c r="A400" s="24" t="s">
        <v>4</v>
      </c>
      <c r="B400" s="13"/>
      <c r="C400" s="14" t="s">
        <v>16</v>
      </c>
      <c r="D400" s="15"/>
      <c r="E400" s="16"/>
      <c r="F400" s="17" t="s">
        <v>5</v>
      </c>
      <c r="G400" s="12"/>
      <c r="H400" s="58" t="s">
        <v>6</v>
      </c>
      <c r="I400" s="58"/>
      <c r="J400" s="20"/>
      <c r="K400" s="12"/>
    </row>
    <row r="401" spans="1:11" ht="15.75" customHeight="1">
      <c r="A401" s="59" t="s">
        <v>377</v>
      </c>
      <c r="B401" s="60"/>
      <c r="C401" s="60"/>
      <c r="D401" s="60"/>
      <c r="E401" s="37"/>
      <c r="F401" s="37"/>
      <c r="G401" s="61"/>
      <c r="H401" s="61"/>
      <c r="I401" s="37"/>
      <c r="J401" s="21"/>
      <c r="K401" s="37"/>
    </row>
    <row r="402" spans="1:11" ht="15.75" customHeight="1">
      <c r="A402" s="29" t="s">
        <v>3</v>
      </c>
      <c r="B402" s="30" t="s">
        <v>0</v>
      </c>
      <c r="C402" s="31" t="s">
        <v>7</v>
      </c>
      <c r="D402" s="31" t="s">
        <v>8</v>
      </c>
      <c r="E402" s="31" t="s">
        <v>1</v>
      </c>
      <c r="F402" s="31" t="s">
        <v>9</v>
      </c>
      <c r="G402" s="31" t="s">
        <v>10</v>
      </c>
      <c r="H402" s="31" t="s">
        <v>11</v>
      </c>
      <c r="I402" s="31" t="s">
        <v>12</v>
      </c>
      <c r="J402" s="32" t="s">
        <v>13</v>
      </c>
      <c r="K402" s="31" t="s">
        <v>2</v>
      </c>
    </row>
    <row r="403" spans="1:11" ht="15.75" customHeight="1">
      <c r="A403" s="6">
        <v>1</v>
      </c>
      <c r="B403" s="7">
        <v>369</v>
      </c>
      <c r="C403" s="8" t="s">
        <v>624</v>
      </c>
      <c r="D403" s="8" t="s">
        <v>625</v>
      </c>
      <c r="E403" s="9" t="s">
        <v>435</v>
      </c>
      <c r="F403" s="9" t="s">
        <v>626</v>
      </c>
      <c r="G403" s="9">
        <v>16</v>
      </c>
      <c r="H403" s="9" t="s">
        <v>432</v>
      </c>
      <c r="I403" s="6" t="s">
        <v>355</v>
      </c>
      <c r="J403" s="22"/>
      <c r="K403" s="9"/>
    </row>
    <row r="404" spans="1:11" ht="15.75" customHeight="1">
      <c r="A404" s="6">
        <v>2</v>
      </c>
      <c r="B404" s="7">
        <v>27</v>
      </c>
      <c r="C404" s="8" t="s">
        <v>620</v>
      </c>
      <c r="D404" s="8" t="s">
        <v>621</v>
      </c>
      <c r="E404" s="9" t="s">
        <v>622</v>
      </c>
      <c r="F404" s="9" t="s">
        <v>623</v>
      </c>
      <c r="G404" s="9">
        <v>16</v>
      </c>
      <c r="H404" s="9" t="s">
        <v>432</v>
      </c>
      <c r="I404" s="6" t="s">
        <v>353</v>
      </c>
      <c r="J404" s="22"/>
      <c r="K404" s="9"/>
    </row>
    <row r="405" spans="1:11" ht="15.75" customHeight="1">
      <c r="A405" s="6">
        <v>3</v>
      </c>
      <c r="B405" s="7">
        <v>237</v>
      </c>
      <c r="C405" s="8" t="s">
        <v>479</v>
      </c>
      <c r="D405" s="8" t="s">
        <v>480</v>
      </c>
      <c r="E405" s="9" t="s">
        <v>481</v>
      </c>
      <c r="F405" s="9" t="s">
        <v>482</v>
      </c>
      <c r="G405" s="9">
        <v>16</v>
      </c>
      <c r="H405" s="9" t="s">
        <v>432</v>
      </c>
      <c r="I405" s="6" t="s">
        <v>354</v>
      </c>
      <c r="J405" s="22"/>
      <c r="K405" s="9"/>
    </row>
    <row r="406" spans="1:11" ht="15.75" customHeight="1">
      <c r="A406" s="6">
        <v>4</v>
      </c>
      <c r="B406" s="7">
        <v>445</v>
      </c>
      <c r="C406" s="8" t="s">
        <v>970</v>
      </c>
      <c r="D406" s="8" t="s">
        <v>503</v>
      </c>
      <c r="E406" s="9" t="s">
        <v>971</v>
      </c>
      <c r="F406" s="9" t="s">
        <v>972</v>
      </c>
      <c r="G406" s="9">
        <v>16</v>
      </c>
      <c r="H406" s="9" t="s">
        <v>432</v>
      </c>
      <c r="I406" s="6" t="s">
        <v>356</v>
      </c>
      <c r="J406" s="22"/>
      <c r="K406" s="9"/>
    </row>
    <row r="407" spans="1:11" ht="15.75" customHeight="1">
      <c r="A407" s="6">
        <v>5</v>
      </c>
      <c r="B407" s="7">
        <v>240</v>
      </c>
      <c r="C407" s="8" t="s">
        <v>885</v>
      </c>
      <c r="D407" s="8" t="s">
        <v>886</v>
      </c>
      <c r="E407" s="9" t="s">
        <v>887</v>
      </c>
      <c r="F407" s="9" t="s">
        <v>512</v>
      </c>
      <c r="G407" s="9">
        <v>16</v>
      </c>
      <c r="H407" s="9" t="s">
        <v>432</v>
      </c>
      <c r="I407" s="6" t="s">
        <v>104</v>
      </c>
      <c r="J407" s="22"/>
      <c r="K407" s="9"/>
    </row>
    <row r="408" spans="1:11" ht="15.75" customHeight="1">
      <c r="A408" s="6">
        <v>6</v>
      </c>
      <c r="B408" s="7">
        <v>329</v>
      </c>
      <c r="C408" s="8" t="s">
        <v>574</v>
      </c>
      <c r="D408" s="8" t="s">
        <v>507</v>
      </c>
      <c r="E408" s="9" t="s">
        <v>575</v>
      </c>
      <c r="F408" s="9" t="s">
        <v>505</v>
      </c>
      <c r="G408" s="9">
        <v>16</v>
      </c>
      <c r="H408" s="9" t="s">
        <v>432</v>
      </c>
      <c r="I408" s="6" t="s">
        <v>104</v>
      </c>
      <c r="J408" s="22"/>
      <c r="K408" s="9"/>
    </row>
    <row r="409" spans="1:11" ht="15.75" customHeight="1">
      <c r="A409" s="6">
        <v>7</v>
      </c>
      <c r="B409" s="7">
        <v>439</v>
      </c>
      <c r="C409" s="8" t="s">
        <v>973</v>
      </c>
      <c r="D409" s="8" t="s">
        <v>725</v>
      </c>
      <c r="E409" s="9" t="s">
        <v>642</v>
      </c>
      <c r="F409" s="9" t="s">
        <v>974</v>
      </c>
      <c r="G409" s="9">
        <v>16</v>
      </c>
      <c r="H409" s="9" t="s">
        <v>432</v>
      </c>
      <c r="I409" s="6" t="s">
        <v>104</v>
      </c>
      <c r="J409" s="22"/>
      <c r="K409" s="9"/>
    </row>
    <row r="410" spans="1:11" ht="15.75" customHeight="1">
      <c r="A410" s="6">
        <v>8</v>
      </c>
      <c r="B410" s="7">
        <v>331</v>
      </c>
      <c r="C410" s="8" t="s">
        <v>704</v>
      </c>
      <c r="D410" s="8" t="s">
        <v>705</v>
      </c>
      <c r="E410" s="9" t="s">
        <v>706</v>
      </c>
      <c r="F410" s="9" t="s">
        <v>505</v>
      </c>
      <c r="G410" s="9">
        <v>16</v>
      </c>
      <c r="H410" s="9" t="s">
        <v>432</v>
      </c>
      <c r="I410" s="6" t="s">
        <v>104</v>
      </c>
      <c r="J410" s="22"/>
      <c r="K410" s="9"/>
    </row>
    <row r="411" spans="1:11" ht="15.75" customHeight="1">
      <c r="A411" s="6">
        <v>9</v>
      </c>
      <c r="B411" s="7">
        <v>330</v>
      </c>
      <c r="C411" s="8" t="s">
        <v>682</v>
      </c>
      <c r="D411" s="8" t="s">
        <v>683</v>
      </c>
      <c r="E411" s="9" t="s">
        <v>459</v>
      </c>
      <c r="F411" s="9" t="s">
        <v>505</v>
      </c>
      <c r="G411" s="9">
        <v>16</v>
      </c>
      <c r="H411" s="9" t="s">
        <v>432</v>
      </c>
      <c r="I411" s="6" t="s">
        <v>104</v>
      </c>
      <c r="J411" s="22"/>
      <c r="K411" s="9"/>
    </row>
    <row r="412" spans="1:11" ht="15.75" customHeight="1">
      <c r="A412" s="6">
        <v>10</v>
      </c>
      <c r="B412" s="7">
        <v>286</v>
      </c>
      <c r="C412" s="8" t="s">
        <v>644</v>
      </c>
      <c r="D412" s="8" t="s">
        <v>645</v>
      </c>
      <c r="E412" s="9" t="s">
        <v>646</v>
      </c>
      <c r="F412" s="9" t="s">
        <v>494</v>
      </c>
      <c r="G412" s="9">
        <v>16</v>
      </c>
      <c r="H412" s="9" t="s">
        <v>432</v>
      </c>
      <c r="I412" s="6" t="s">
        <v>104</v>
      </c>
      <c r="J412" s="22"/>
      <c r="K412" s="9"/>
    </row>
    <row r="413" spans="1:11" ht="15.75" customHeight="1">
      <c r="A413" s="6">
        <v>11</v>
      </c>
      <c r="B413" s="7">
        <v>1</v>
      </c>
      <c r="C413" s="8" t="s">
        <v>678</v>
      </c>
      <c r="D413" s="8" t="s">
        <v>679</v>
      </c>
      <c r="E413" s="9" t="s">
        <v>680</v>
      </c>
      <c r="F413" s="9" t="s">
        <v>681</v>
      </c>
      <c r="G413" s="9">
        <v>16</v>
      </c>
      <c r="H413" s="9" t="s">
        <v>432</v>
      </c>
      <c r="I413" s="6" t="s">
        <v>104</v>
      </c>
      <c r="J413" s="22"/>
      <c r="K413" s="9"/>
    </row>
    <row r="414" spans="1:11" ht="15.75" customHeight="1">
      <c r="A414" s="6">
        <v>12</v>
      </c>
      <c r="B414" s="7">
        <v>317</v>
      </c>
      <c r="C414" s="8" t="s">
        <v>694</v>
      </c>
      <c r="D414" s="8" t="s">
        <v>526</v>
      </c>
      <c r="E414" s="9" t="s">
        <v>695</v>
      </c>
      <c r="F414" s="9" t="s">
        <v>693</v>
      </c>
      <c r="G414" s="9">
        <v>16</v>
      </c>
      <c r="H414" s="9" t="s">
        <v>432</v>
      </c>
      <c r="I414" s="6" t="s">
        <v>104</v>
      </c>
      <c r="J414" s="22"/>
      <c r="K414" s="9"/>
    </row>
    <row r="415" spans="1:11" ht="15.75" customHeight="1">
      <c r="A415" s="6">
        <v>13</v>
      </c>
      <c r="B415" s="7">
        <v>426</v>
      </c>
      <c r="C415" s="8" t="s">
        <v>659</v>
      </c>
      <c r="D415" s="8" t="s">
        <v>660</v>
      </c>
      <c r="E415" s="9" t="s">
        <v>661</v>
      </c>
      <c r="F415" s="9" t="s">
        <v>451</v>
      </c>
      <c r="G415" s="9">
        <v>16</v>
      </c>
      <c r="H415" s="9" t="s">
        <v>432</v>
      </c>
      <c r="I415" s="6" t="s">
        <v>104</v>
      </c>
      <c r="J415" s="22"/>
      <c r="K415" s="9"/>
    </row>
    <row r="416" spans="1:11" ht="15.75" customHeight="1">
      <c r="A416" s="6">
        <v>14</v>
      </c>
      <c r="B416" s="7">
        <v>488</v>
      </c>
      <c r="C416" s="8" t="s">
        <v>627</v>
      </c>
      <c r="D416" s="8" t="s">
        <v>628</v>
      </c>
      <c r="E416" s="9" t="s">
        <v>629</v>
      </c>
      <c r="F416" s="9" t="s">
        <v>451</v>
      </c>
      <c r="G416" s="9">
        <v>16</v>
      </c>
      <c r="H416" s="9" t="s">
        <v>432</v>
      </c>
      <c r="I416" s="6" t="s">
        <v>104</v>
      </c>
      <c r="J416" s="22"/>
      <c r="K416" s="9"/>
    </row>
    <row r="418" spans="1:11" ht="15.75" customHeight="1">
      <c r="A418" s="24" t="s">
        <v>4</v>
      </c>
      <c r="B418" s="13"/>
      <c r="C418" s="14" t="s">
        <v>16</v>
      </c>
      <c r="D418" s="15"/>
      <c r="E418" s="16"/>
      <c r="F418" s="17" t="s">
        <v>5</v>
      </c>
      <c r="G418" s="12"/>
      <c r="H418" s="58" t="s">
        <v>6</v>
      </c>
      <c r="I418" s="58"/>
      <c r="J418" s="20"/>
      <c r="K418" s="12"/>
    </row>
    <row r="419" spans="1:11" ht="15.75" customHeight="1">
      <c r="A419" s="59" t="s">
        <v>378</v>
      </c>
      <c r="B419" s="60"/>
      <c r="C419" s="60"/>
      <c r="D419" s="60"/>
      <c r="E419" s="37"/>
      <c r="F419" s="37"/>
      <c r="G419" s="61"/>
      <c r="H419" s="61"/>
      <c r="I419" s="37"/>
      <c r="J419" s="21"/>
      <c r="K419" s="37"/>
    </row>
    <row r="420" spans="1:11" ht="15.75" customHeight="1">
      <c r="A420" s="29" t="s">
        <v>3</v>
      </c>
      <c r="B420" s="30" t="s">
        <v>0</v>
      </c>
      <c r="C420" s="31" t="s">
        <v>7</v>
      </c>
      <c r="D420" s="31" t="s">
        <v>8</v>
      </c>
      <c r="E420" s="31" t="s">
        <v>1</v>
      </c>
      <c r="F420" s="31" t="s">
        <v>9</v>
      </c>
      <c r="G420" s="31" t="s">
        <v>10</v>
      </c>
      <c r="H420" s="31" t="s">
        <v>11</v>
      </c>
      <c r="I420" s="31" t="s">
        <v>12</v>
      </c>
      <c r="J420" s="32" t="s">
        <v>13</v>
      </c>
      <c r="K420" s="31" t="s">
        <v>2</v>
      </c>
    </row>
    <row r="421" spans="1:11" ht="15.75" customHeight="1">
      <c r="A421" s="6">
        <v>1</v>
      </c>
      <c r="B421" s="7">
        <v>158</v>
      </c>
      <c r="C421" s="8" t="s">
        <v>612</v>
      </c>
      <c r="D421" s="8" t="s">
        <v>598</v>
      </c>
      <c r="E421" s="9" t="s">
        <v>613</v>
      </c>
      <c r="F421" s="9" t="s">
        <v>540</v>
      </c>
      <c r="G421" s="9">
        <v>16</v>
      </c>
      <c r="H421" s="9" t="s">
        <v>432</v>
      </c>
      <c r="I421" s="6" t="s">
        <v>385</v>
      </c>
      <c r="J421" s="22"/>
      <c r="K421" s="9"/>
    </row>
    <row r="422" spans="1:11" ht="15.75" customHeight="1">
      <c r="A422" s="6">
        <v>2</v>
      </c>
      <c r="B422" s="7">
        <v>220</v>
      </c>
      <c r="C422" s="8" t="s">
        <v>614</v>
      </c>
      <c r="D422" s="8" t="s">
        <v>477</v>
      </c>
      <c r="E422" s="9" t="s">
        <v>615</v>
      </c>
      <c r="F422" s="9" t="s">
        <v>616</v>
      </c>
      <c r="G422" s="9">
        <v>16</v>
      </c>
      <c r="H422" s="9" t="s">
        <v>432</v>
      </c>
      <c r="I422" s="6" t="s">
        <v>383</v>
      </c>
      <c r="J422" s="22"/>
      <c r="K422" s="9"/>
    </row>
    <row r="423" spans="1:11" ht="15.75" customHeight="1">
      <c r="A423" s="6">
        <v>3</v>
      </c>
      <c r="B423" s="7">
        <v>84</v>
      </c>
      <c r="C423" s="8" t="s">
        <v>519</v>
      </c>
      <c r="D423" s="8" t="s">
        <v>955</v>
      </c>
      <c r="E423" s="9" t="s">
        <v>956</v>
      </c>
      <c r="F423" s="9" t="s">
        <v>494</v>
      </c>
      <c r="G423" s="9">
        <v>16</v>
      </c>
      <c r="H423" s="9" t="s">
        <v>432</v>
      </c>
      <c r="I423" s="6" t="s">
        <v>380</v>
      </c>
      <c r="J423" s="22"/>
      <c r="K423" s="9"/>
    </row>
    <row r="424" spans="1:11" ht="15.75" customHeight="1">
      <c r="A424" s="6">
        <v>4</v>
      </c>
      <c r="B424" s="7">
        <v>321</v>
      </c>
      <c r="C424" s="8" t="s">
        <v>975</v>
      </c>
      <c r="D424" s="8" t="s">
        <v>442</v>
      </c>
      <c r="E424" s="9" t="s">
        <v>976</v>
      </c>
      <c r="F424" s="9" t="s">
        <v>460</v>
      </c>
      <c r="G424" s="9">
        <v>16</v>
      </c>
      <c r="H424" s="9" t="s">
        <v>432</v>
      </c>
      <c r="I424" s="6" t="s">
        <v>380</v>
      </c>
      <c r="J424" s="22"/>
      <c r="K424" s="9"/>
    </row>
    <row r="425" spans="1:11" ht="15.75" customHeight="1">
      <c r="A425" s="6">
        <v>5</v>
      </c>
      <c r="B425" s="7">
        <v>193</v>
      </c>
      <c r="C425" s="8" t="s">
        <v>977</v>
      </c>
      <c r="D425" s="8" t="s">
        <v>978</v>
      </c>
      <c r="E425" s="9" t="s">
        <v>832</v>
      </c>
      <c r="F425" s="9" t="s">
        <v>557</v>
      </c>
      <c r="G425" s="9">
        <v>16</v>
      </c>
      <c r="H425" s="9" t="s">
        <v>432</v>
      </c>
      <c r="I425" s="6" t="s">
        <v>379</v>
      </c>
      <c r="J425" s="22"/>
      <c r="K425" s="9"/>
    </row>
    <row r="426" spans="1:11" ht="15.75" customHeight="1">
      <c r="A426" s="6">
        <v>6</v>
      </c>
      <c r="B426" s="7">
        <v>252</v>
      </c>
      <c r="C426" s="8" t="s">
        <v>653</v>
      </c>
      <c r="D426" s="8" t="s">
        <v>480</v>
      </c>
      <c r="E426" s="9" t="s">
        <v>654</v>
      </c>
      <c r="F426" s="9" t="s">
        <v>655</v>
      </c>
      <c r="G426" s="9">
        <v>16</v>
      </c>
      <c r="H426" s="9" t="s">
        <v>432</v>
      </c>
      <c r="I426" s="6" t="s">
        <v>381</v>
      </c>
      <c r="J426" s="22"/>
      <c r="K426" s="9"/>
    </row>
    <row r="427" spans="1:11" ht="15.75" customHeight="1">
      <c r="A427" s="6">
        <v>7</v>
      </c>
      <c r="B427" s="7">
        <v>439</v>
      </c>
      <c r="C427" s="8" t="s">
        <v>973</v>
      </c>
      <c r="D427" s="8" t="s">
        <v>725</v>
      </c>
      <c r="E427" s="9" t="s">
        <v>642</v>
      </c>
      <c r="F427" s="9" t="s">
        <v>974</v>
      </c>
      <c r="G427" s="9">
        <v>16</v>
      </c>
      <c r="H427" s="9" t="s">
        <v>432</v>
      </c>
      <c r="I427" s="6" t="s">
        <v>382</v>
      </c>
      <c r="J427" s="22"/>
      <c r="K427" s="9"/>
    </row>
    <row r="428" spans="1:11" ht="15.75" customHeight="1">
      <c r="A428" s="6">
        <v>8</v>
      </c>
      <c r="B428" s="7">
        <v>251</v>
      </c>
      <c r="C428" s="8" t="s">
        <v>634</v>
      </c>
      <c r="D428" s="8" t="s">
        <v>635</v>
      </c>
      <c r="E428" s="9" t="s">
        <v>636</v>
      </c>
      <c r="F428" s="9" t="s">
        <v>637</v>
      </c>
      <c r="G428" s="9">
        <v>16</v>
      </c>
      <c r="H428" s="9" t="s">
        <v>432</v>
      </c>
      <c r="I428" s="6" t="s">
        <v>384</v>
      </c>
      <c r="J428" s="22"/>
      <c r="K428" s="9"/>
    </row>
    <row r="429" spans="1:11" ht="15.75" customHeight="1">
      <c r="A429" s="6">
        <v>9</v>
      </c>
      <c r="B429" s="7">
        <v>371</v>
      </c>
      <c r="C429" s="8" t="e">
        <v>#N/A</v>
      </c>
      <c r="D429" s="8" t="e">
        <v>#N/A</v>
      </c>
      <c r="E429" s="9" t="e">
        <v>#N/A</v>
      </c>
      <c r="F429" s="9" t="e">
        <v>#N/A</v>
      </c>
      <c r="G429" s="9" t="e">
        <v>#N/A</v>
      </c>
      <c r="H429" s="9" t="e">
        <v>#N/A</v>
      </c>
      <c r="I429" s="6" t="s">
        <v>104</v>
      </c>
      <c r="J429" s="22"/>
      <c r="K429" s="9"/>
    </row>
    <row r="430" spans="1:11" ht="15.75" customHeight="1">
      <c r="A430" s="6">
        <v>10</v>
      </c>
      <c r="B430" s="7">
        <v>77</v>
      </c>
      <c r="C430" s="8" t="s">
        <v>979</v>
      </c>
      <c r="D430" s="8" t="s">
        <v>980</v>
      </c>
      <c r="E430" s="9" t="s">
        <v>981</v>
      </c>
      <c r="F430" s="9" t="s">
        <v>637</v>
      </c>
      <c r="G430" s="9">
        <v>16</v>
      </c>
      <c r="H430" s="9" t="s">
        <v>432</v>
      </c>
      <c r="I430" s="6" t="s">
        <v>104</v>
      </c>
      <c r="J430" s="22"/>
      <c r="K430" s="9"/>
    </row>
    <row r="431" spans="1:11" ht="15.75" customHeight="1">
      <c r="A431" s="6">
        <v>11</v>
      </c>
      <c r="B431" s="7">
        <v>155</v>
      </c>
      <c r="C431" s="8" t="s">
        <v>670</v>
      </c>
      <c r="D431" s="8" t="s">
        <v>671</v>
      </c>
      <c r="E431" s="9" t="s">
        <v>672</v>
      </c>
      <c r="F431" s="9" t="s">
        <v>566</v>
      </c>
      <c r="G431" s="9">
        <v>16</v>
      </c>
      <c r="H431" s="9" t="s">
        <v>432</v>
      </c>
      <c r="I431" s="6" t="s">
        <v>104</v>
      </c>
      <c r="J431" s="22"/>
      <c r="K431" s="9"/>
    </row>
  </sheetData>
  <autoFilter ref="A420:K420">
    <sortState ref="A421:K434">
      <sortCondition descending="1" ref="I420"/>
    </sortState>
  </autoFilter>
  <mergeCells count="41">
    <mergeCell ref="H400:I400"/>
    <mergeCell ref="A401:D401"/>
    <mergeCell ref="G401:H401"/>
    <mergeCell ref="H418:I418"/>
    <mergeCell ref="A419:D419"/>
    <mergeCell ref="G419:H419"/>
    <mergeCell ref="H292:I292"/>
    <mergeCell ref="A293:D293"/>
    <mergeCell ref="G293:H293"/>
    <mergeCell ref="H376:I376"/>
    <mergeCell ref="A377:D377"/>
    <mergeCell ref="G377:H377"/>
    <mergeCell ref="A1:B1"/>
    <mergeCell ref="C1:I1"/>
    <mergeCell ref="H34:I34"/>
    <mergeCell ref="A35:D35"/>
    <mergeCell ref="G35:H35"/>
    <mergeCell ref="H2:I2"/>
    <mergeCell ref="A3:D3"/>
    <mergeCell ref="G3:H3"/>
    <mergeCell ref="H39:I39"/>
    <mergeCell ref="A40:D40"/>
    <mergeCell ref="G40:H40"/>
    <mergeCell ref="H75:I75"/>
    <mergeCell ref="A76:D76"/>
    <mergeCell ref="G76:H76"/>
    <mergeCell ref="H116:I116"/>
    <mergeCell ref="A117:D117"/>
    <mergeCell ref="G117:H117"/>
    <mergeCell ref="H139:I139"/>
    <mergeCell ref="A140:D140"/>
    <mergeCell ref="G140:H140"/>
    <mergeCell ref="H269:I269"/>
    <mergeCell ref="A270:D270"/>
    <mergeCell ref="G270:H270"/>
    <mergeCell ref="H224:I224"/>
    <mergeCell ref="A225:D225"/>
    <mergeCell ref="G225:H225"/>
    <mergeCell ref="H232:I232"/>
    <mergeCell ref="A233:D233"/>
    <mergeCell ref="G233:H233"/>
  </mergeCells>
  <printOptions horizontalCentered="1"/>
  <pageMargins left="0" right="0" top="0.39370078740157483" bottom="0.39370078740157483" header="0.70866141732283472" footer="0.70866141732283472"/>
  <pageSetup paperSize="9" scale="8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3"/>
  <sheetViews>
    <sheetView tabSelected="1" view="pageBreakPreview" workbookViewId="0">
      <selection activeCell="I425" sqref="I425"/>
    </sheetView>
  </sheetViews>
  <sheetFormatPr baseColWidth="10" defaultColWidth="11.42578125" defaultRowHeight="15.75" customHeight="1"/>
  <cols>
    <col min="1" max="1" width="4.28515625" style="69" customWidth="1"/>
    <col min="2" max="2" width="7.42578125" style="69" customWidth="1"/>
    <col min="3" max="3" width="23.5703125" style="86" customWidth="1"/>
    <col min="4" max="4" width="21.85546875" style="86" customWidth="1"/>
    <col min="5" max="5" width="13.140625" style="87" customWidth="1"/>
    <col min="6" max="6" width="12.5703125" style="87" customWidth="1"/>
    <col min="7" max="7" width="5.28515625" style="87" customWidth="1"/>
    <col min="8" max="8" width="5.140625" style="87" customWidth="1"/>
    <col min="9" max="9" width="10.85546875" style="88" customWidth="1"/>
    <col min="10" max="10" width="3.140625" style="67" customWidth="1"/>
    <col min="11" max="11" width="7.5703125" style="68" customWidth="1"/>
    <col min="12" max="16384" width="11.42578125" style="69"/>
  </cols>
  <sheetData>
    <row r="1" spans="1:11" ht="105" customHeight="1">
      <c r="A1" s="65"/>
      <c r="B1" s="65"/>
      <c r="C1" s="66"/>
      <c r="D1" s="66"/>
      <c r="E1" s="66"/>
      <c r="F1" s="66"/>
      <c r="G1" s="66"/>
      <c r="H1" s="66"/>
      <c r="I1" s="66"/>
    </row>
    <row r="2" spans="1:11" ht="15.75" customHeight="1">
      <c r="A2" s="24" t="s">
        <v>4</v>
      </c>
      <c r="B2" s="13"/>
      <c r="C2" s="14" t="s">
        <v>16</v>
      </c>
      <c r="D2" s="15"/>
      <c r="E2" s="16"/>
      <c r="F2" s="17" t="s">
        <v>5</v>
      </c>
      <c r="G2" s="12"/>
      <c r="H2" s="58" t="s">
        <v>6</v>
      </c>
      <c r="I2" s="58"/>
      <c r="J2" s="20"/>
      <c r="K2" s="70"/>
    </row>
    <row r="3" spans="1:11" ht="15.75" customHeight="1">
      <c r="A3" s="71" t="s">
        <v>982</v>
      </c>
      <c r="B3" s="72"/>
      <c r="C3" s="72"/>
      <c r="D3" s="72"/>
      <c r="E3" s="72"/>
      <c r="F3" s="73"/>
      <c r="G3" s="74"/>
      <c r="H3" s="74"/>
      <c r="I3" s="74"/>
      <c r="J3" s="75"/>
      <c r="K3" s="76"/>
    </row>
    <row r="4" spans="1:11" ht="15.75" customHeight="1">
      <c r="A4" s="25" t="s">
        <v>983</v>
      </c>
      <c r="B4" s="26" t="s">
        <v>0</v>
      </c>
      <c r="C4" s="27" t="s">
        <v>7</v>
      </c>
      <c r="D4" s="27" t="s">
        <v>8</v>
      </c>
      <c r="E4" s="28" t="s">
        <v>1</v>
      </c>
      <c r="F4" s="28" t="s">
        <v>9</v>
      </c>
      <c r="G4" s="28" t="s">
        <v>10</v>
      </c>
      <c r="H4" s="77" t="s">
        <v>11</v>
      </c>
      <c r="I4" s="25" t="s">
        <v>12</v>
      </c>
      <c r="J4" s="78" t="s">
        <v>13</v>
      </c>
      <c r="K4" s="79" t="s">
        <v>2</v>
      </c>
    </row>
    <row r="5" spans="1:11" ht="15.75" customHeight="1">
      <c r="A5" s="6">
        <v>1</v>
      </c>
      <c r="B5" s="7">
        <v>412</v>
      </c>
      <c r="C5" s="80" t="s">
        <v>448</v>
      </c>
      <c r="D5" s="80" t="s">
        <v>984</v>
      </c>
      <c r="E5" s="9" t="s">
        <v>985</v>
      </c>
      <c r="F5" s="9" t="s">
        <v>431</v>
      </c>
      <c r="G5" s="9">
        <v>16</v>
      </c>
      <c r="H5" s="9" t="s">
        <v>986</v>
      </c>
      <c r="I5" s="81" t="s">
        <v>29</v>
      </c>
      <c r="J5" s="82">
        <v>1</v>
      </c>
      <c r="K5" s="83">
        <v>33</v>
      </c>
    </row>
    <row r="6" spans="1:11" ht="15.75" customHeight="1">
      <c r="A6" s="6">
        <v>2</v>
      </c>
      <c r="B6" s="7">
        <v>57</v>
      </c>
      <c r="C6" s="80" t="s">
        <v>987</v>
      </c>
      <c r="D6" s="80" t="s">
        <v>988</v>
      </c>
      <c r="E6" s="9" t="s">
        <v>989</v>
      </c>
      <c r="F6" s="9" t="s">
        <v>447</v>
      </c>
      <c r="G6" s="9">
        <v>16</v>
      </c>
      <c r="H6" s="9" t="s">
        <v>986</v>
      </c>
      <c r="I6" s="81" t="s">
        <v>57</v>
      </c>
      <c r="J6" s="82">
        <v>2</v>
      </c>
      <c r="K6" s="83">
        <v>29</v>
      </c>
    </row>
    <row r="7" spans="1:11" ht="15.75" customHeight="1">
      <c r="A7" s="6">
        <v>3</v>
      </c>
      <c r="B7" s="7">
        <v>70</v>
      </c>
      <c r="C7" s="80" t="s">
        <v>990</v>
      </c>
      <c r="D7" s="80" t="s">
        <v>991</v>
      </c>
      <c r="E7" s="9" t="s">
        <v>992</v>
      </c>
      <c r="F7" s="9" t="s">
        <v>463</v>
      </c>
      <c r="G7" s="9">
        <v>16</v>
      </c>
      <c r="H7" s="9" t="s">
        <v>986</v>
      </c>
      <c r="I7" s="81" t="s">
        <v>39</v>
      </c>
      <c r="J7" s="82">
        <v>1</v>
      </c>
      <c r="K7" s="83">
        <v>27</v>
      </c>
    </row>
    <row r="8" spans="1:11" ht="15.75" customHeight="1">
      <c r="A8" s="6">
        <v>4</v>
      </c>
      <c r="B8" s="7">
        <v>62</v>
      </c>
      <c r="C8" s="80" t="s">
        <v>993</v>
      </c>
      <c r="D8" s="80" t="s">
        <v>630</v>
      </c>
      <c r="E8" s="9" t="s">
        <v>732</v>
      </c>
      <c r="F8" s="9" t="s">
        <v>463</v>
      </c>
      <c r="G8" s="9">
        <v>16</v>
      </c>
      <c r="H8" s="9" t="s">
        <v>986</v>
      </c>
      <c r="I8" s="81" t="s">
        <v>55</v>
      </c>
      <c r="J8" s="82">
        <v>1</v>
      </c>
      <c r="K8" s="83"/>
    </row>
    <row r="9" spans="1:11" ht="15.75" customHeight="1">
      <c r="A9" s="6">
        <v>5</v>
      </c>
      <c r="B9" s="7">
        <v>367</v>
      </c>
      <c r="C9" s="80" t="s">
        <v>994</v>
      </c>
      <c r="D9" s="80" t="s">
        <v>995</v>
      </c>
      <c r="E9" s="9" t="s">
        <v>867</v>
      </c>
      <c r="F9" s="9" t="s">
        <v>596</v>
      </c>
      <c r="G9" s="9">
        <v>16</v>
      </c>
      <c r="H9" s="9" t="s">
        <v>986</v>
      </c>
      <c r="I9" s="84" t="s">
        <v>996</v>
      </c>
      <c r="J9" s="82">
        <v>1</v>
      </c>
      <c r="K9" s="83"/>
    </row>
    <row r="10" spans="1:11" ht="15.75" customHeight="1">
      <c r="A10" s="6">
        <v>6</v>
      </c>
      <c r="B10" s="7">
        <v>69</v>
      </c>
      <c r="C10" s="80" t="s">
        <v>997</v>
      </c>
      <c r="D10" s="80" t="s">
        <v>998</v>
      </c>
      <c r="E10" s="9" t="s">
        <v>999</v>
      </c>
      <c r="F10" s="9" t="s">
        <v>463</v>
      </c>
      <c r="G10" s="9">
        <v>16</v>
      </c>
      <c r="H10" s="9" t="s">
        <v>986</v>
      </c>
      <c r="I10" s="81" t="s">
        <v>40</v>
      </c>
      <c r="J10" s="82">
        <v>2</v>
      </c>
      <c r="K10" s="83"/>
    </row>
    <row r="11" spans="1:11" ht="15.75" customHeight="1">
      <c r="A11" s="6">
        <v>7</v>
      </c>
      <c r="B11" s="7">
        <v>50</v>
      </c>
      <c r="C11" s="80" t="s">
        <v>1000</v>
      </c>
      <c r="D11" s="80" t="s">
        <v>1001</v>
      </c>
      <c r="E11" s="9" t="s">
        <v>1002</v>
      </c>
      <c r="F11" s="9" t="s">
        <v>447</v>
      </c>
      <c r="G11" s="9">
        <v>16</v>
      </c>
      <c r="H11" s="9" t="s">
        <v>986</v>
      </c>
      <c r="I11" s="81" t="s">
        <v>1003</v>
      </c>
      <c r="J11" s="82">
        <v>2</v>
      </c>
      <c r="K11" s="83"/>
    </row>
    <row r="12" spans="1:11" ht="15.75" customHeight="1">
      <c r="A12" s="6">
        <v>8</v>
      </c>
      <c r="B12" s="7">
        <v>1</v>
      </c>
      <c r="C12" s="80" t="s">
        <v>1004</v>
      </c>
      <c r="D12" s="80" t="s">
        <v>1005</v>
      </c>
      <c r="E12" s="9" t="s">
        <v>1006</v>
      </c>
      <c r="F12" s="9" t="s">
        <v>460</v>
      </c>
      <c r="G12" s="9">
        <v>16</v>
      </c>
      <c r="H12" s="9" t="s">
        <v>986</v>
      </c>
      <c r="I12" s="81" t="s">
        <v>1007</v>
      </c>
      <c r="J12" s="82">
        <v>2</v>
      </c>
      <c r="K12" s="83"/>
    </row>
    <row r="13" spans="1:11" ht="15.75" customHeight="1">
      <c r="A13" s="6">
        <v>9</v>
      </c>
      <c r="B13" s="7">
        <v>48</v>
      </c>
      <c r="C13" s="80" t="s">
        <v>1008</v>
      </c>
      <c r="D13" s="80" t="s">
        <v>1009</v>
      </c>
      <c r="E13" s="9" t="s">
        <v>1010</v>
      </c>
      <c r="F13" s="9" t="s">
        <v>447</v>
      </c>
      <c r="G13" s="9">
        <v>16</v>
      </c>
      <c r="H13" s="9" t="s">
        <v>986</v>
      </c>
      <c r="I13" s="81" t="s">
        <v>1011</v>
      </c>
      <c r="J13" s="82">
        <v>3</v>
      </c>
      <c r="K13" s="83"/>
    </row>
    <row r="14" spans="1:11" ht="15.75" customHeight="1">
      <c r="A14" s="6">
        <v>10</v>
      </c>
      <c r="B14" s="7">
        <v>272</v>
      </c>
      <c r="C14" s="80" t="s">
        <v>1012</v>
      </c>
      <c r="D14" s="80" t="s">
        <v>1013</v>
      </c>
      <c r="E14" s="9" t="s">
        <v>791</v>
      </c>
      <c r="F14" s="9" t="s">
        <v>431</v>
      </c>
      <c r="G14" s="9">
        <v>16</v>
      </c>
      <c r="H14" s="9" t="s">
        <v>986</v>
      </c>
      <c r="I14" s="81" t="s">
        <v>1011</v>
      </c>
      <c r="J14" s="82">
        <v>4</v>
      </c>
      <c r="K14" s="83"/>
    </row>
    <row r="15" spans="1:11" ht="15.75" customHeight="1">
      <c r="A15" s="6">
        <v>11</v>
      </c>
      <c r="B15" s="7">
        <v>138</v>
      </c>
      <c r="C15" s="80" t="s">
        <v>1014</v>
      </c>
      <c r="D15" s="80" t="s">
        <v>1015</v>
      </c>
      <c r="E15" s="9" t="s">
        <v>1016</v>
      </c>
      <c r="F15" s="9" t="s">
        <v>460</v>
      </c>
      <c r="G15" s="9">
        <v>16</v>
      </c>
      <c r="H15" s="9" t="s">
        <v>986</v>
      </c>
      <c r="I15" s="81" t="s">
        <v>1011</v>
      </c>
      <c r="J15" s="82">
        <v>6</v>
      </c>
      <c r="K15" s="83"/>
    </row>
    <row r="16" spans="1:11" ht="15.75" customHeight="1">
      <c r="A16" s="6">
        <v>12</v>
      </c>
      <c r="B16" s="7">
        <v>408</v>
      </c>
      <c r="C16" s="80" t="s">
        <v>1017</v>
      </c>
      <c r="D16" s="80" t="s">
        <v>1018</v>
      </c>
      <c r="E16" s="9" t="s">
        <v>759</v>
      </c>
      <c r="F16" s="9" t="s">
        <v>431</v>
      </c>
      <c r="G16" s="9">
        <v>16</v>
      </c>
      <c r="H16" s="9" t="s">
        <v>986</v>
      </c>
      <c r="I16" s="81" t="s">
        <v>35</v>
      </c>
      <c r="J16" s="82">
        <v>3</v>
      </c>
      <c r="K16" s="83"/>
    </row>
    <row r="17" spans="1:11" ht="15.75" customHeight="1">
      <c r="A17" s="6">
        <v>13</v>
      </c>
      <c r="B17" s="7">
        <v>64</v>
      </c>
      <c r="C17" s="80" t="s">
        <v>1019</v>
      </c>
      <c r="D17" s="80" t="s">
        <v>1020</v>
      </c>
      <c r="E17" s="9" t="s">
        <v>1021</v>
      </c>
      <c r="F17" s="9" t="s">
        <v>463</v>
      </c>
      <c r="G17" s="9">
        <v>16</v>
      </c>
      <c r="H17" s="9" t="s">
        <v>986</v>
      </c>
      <c r="I17" s="81" t="s">
        <v>1022</v>
      </c>
      <c r="J17" s="82">
        <v>6</v>
      </c>
      <c r="K17" s="83"/>
    </row>
    <row r="18" spans="1:11" ht="15.75" customHeight="1">
      <c r="A18" s="6">
        <v>14</v>
      </c>
      <c r="B18" s="7">
        <v>141</v>
      </c>
      <c r="C18" s="80" t="s">
        <v>1023</v>
      </c>
      <c r="D18" s="80" t="s">
        <v>1024</v>
      </c>
      <c r="E18" s="9" t="s">
        <v>1025</v>
      </c>
      <c r="F18" s="9" t="s">
        <v>467</v>
      </c>
      <c r="G18" s="9">
        <v>16</v>
      </c>
      <c r="H18" s="9" t="s">
        <v>986</v>
      </c>
      <c r="I18" s="81" t="s">
        <v>291</v>
      </c>
      <c r="J18" s="82">
        <v>2</v>
      </c>
      <c r="K18" s="83"/>
    </row>
    <row r="19" spans="1:11" ht="15.75" customHeight="1">
      <c r="A19" s="6">
        <v>15</v>
      </c>
      <c r="B19" s="7">
        <v>55</v>
      </c>
      <c r="C19" s="80" t="s">
        <v>1026</v>
      </c>
      <c r="D19" s="80" t="s">
        <v>1027</v>
      </c>
      <c r="E19" s="9" t="s">
        <v>945</v>
      </c>
      <c r="F19" s="9" t="s">
        <v>447</v>
      </c>
      <c r="G19" s="9">
        <v>16</v>
      </c>
      <c r="H19" s="9" t="s">
        <v>986</v>
      </c>
      <c r="I19" s="81" t="s">
        <v>291</v>
      </c>
      <c r="J19" s="82">
        <v>5</v>
      </c>
      <c r="K19" s="83"/>
    </row>
    <row r="20" spans="1:11" ht="15.75" customHeight="1">
      <c r="A20" s="6">
        <v>16</v>
      </c>
      <c r="B20" s="7">
        <v>124</v>
      </c>
      <c r="C20" s="80" t="s">
        <v>1028</v>
      </c>
      <c r="D20" s="80" t="s">
        <v>1029</v>
      </c>
      <c r="E20" s="9" t="s">
        <v>1030</v>
      </c>
      <c r="F20" s="9" t="s">
        <v>494</v>
      </c>
      <c r="G20" s="9">
        <v>16</v>
      </c>
      <c r="H20" s="9" t="s">
        <v>986</v>
      </c>
      <c r="I20" s="81" t="s">
        <v>34</v>
      </c>
      <c r="J20" s="82">
        <v>4</v>
      </c>
      <c r="K20" s="83"/>
    </row>
    <row r="21" spans="1:11" ht="15.75" customHeight="1">
      <c r="A21" s="6">
        <v>17</v>
      </c>
      <c r="B21" s="7">
        <v>16</v>
      </c>
      <c r="C21" s="80" t="s">
        <v>1031</v>
      </c>
      <c r="D21" s="80" t="s">
        <v>1032</v>
      </c>
      <c r="E21" s="9" t="s">
        <v>1033</v>
      </c>
      <c r="F21" s="9" t="s">
        <v>566</v>
      </c>
      <c r="G21" s="9">
        <v>16</v>
      </c>
      <c r="H21" s="9" t="s">
        <v>986</v>
      </c>
      <c r="I21" s="81" t="s">
        <v>293</v>
      </c>
      <c r="J21" s="82">
        <v>5</v>
      </c>
      <c r="K21" s="83"/>
    </row>
    <row r="22" spans="1:11" ht="15.75" customHeight="1">
      <c r="A22" s="6">
        <v>18</v>
      </c>
      <c r="B22" s="7">
        <v>144</v>
      </c>
      <c r="C22" s="80" t="s">
        <v>1034</v>
      </c>
      <c r="D22" s="80" t="s">
        <v>1035</v>
      </c>
      <c r="E22" s="9" t="s">
        <v>1036</v>
      </c>
      <c r="F22" s="9" t="s">
        <v>596</v>
      </c>
      <c r="G22" s="9">
        <v>16</v>
      </c>
      <c r="H22" s="9" t="s">
        <v>986</v>
      </c>
      <c r="I22" s="81" t="s">
        <v>1037</v>
      </c>
      <c r="J22" s="82">
        <v>3</v>
      </c>
      <c r="K22" s="83"/>
    </row>
    <row r="23" spans="1:11" ht="15.75" customHeight="1">
      <c r="A23" s="6">
        <v>19</v>
      </c>
      <c r="B23" s="7">
        <v>68</v>
      </c>
      <c r="C23" s="80" t="s">
        <v>1038</v>
      </c>
      <c r="D23" s="80" t="s">
        <v>1039</v>
      </c>
      <c r="E23" s="9" t="s">
        <v>1040</v>
      </c>
      <c r="F23" s="9" t="s">
        <v>463</v>
      </c>
      <c r="G23" s="9">
        <v>16</v>
      </c>
      <c r="H23" s="9" t="s">
        <v>986</v>
      </c>
      <c r="I23" s="81" t="s">
        <v>1041</v>
      </c>
      <c r="J23" s="82">
        <v>5</v>
      </c>
      <c r="K23" s="83"/>
    </row>
    <row r="24" spans="1:11" ht="15.75" customHeight="1">
      <c r="A24" s="6">
        <v>20</v>
      </c>
      <c r="B24" s="7">
        <v>310</v>
      </c>
      <c r="C24" s="80" t="s">
        <v>653</v>
      </c>
      <c r="D24" s="80" t="s">
        <v>1042</v>
      </c>
      <c r="E24" s="9" t="s">
        <v>706</v>
      </c>
      <c r="F24" s="9" t="s">
        <v>655</v>
      </c>
      <c r="G24" s="9">
        <v>16</v>
      </c>
      <c r="H24" s="9" t="s">
        <v>986</v>
      </c>
      <c r="I24" s="81" t="s">
        <v>1043</v>
      </c>
      <c r="J24" s="82">
        <v>3</v>
      </c>
      <c r="K24" s="83"/>
    </row>
    <row r="25" spans="1:11" ht="15.75" customHeight="1">
      <c r="A25" s="6">
        <v>21</v>
      </c>
      <c r="B25" s="7">
        <v>518</v>
      </c>
      <c r="C25" s="80" t="s">
        <v>1044</v>
      </c>
      <c r="D25" s="80" t="s">
        <v>1045</v>
      </c>
      <c r="E25" s="9" t="s">
        <v>1046</v>
      </c>
      <c r="F25" s="9" t="s">
        <v>440</v>
      </c>
      <c r="G25" s="9">
        <v>16</v>
      </c>
      <c r="H25" s="9" t="s">
        <v>986</v>
      </c>
      <c r="I25" s="81" t="s">
        <v>326</v>
      </c>
      <c r="J25" s="82">
        <v>4</v>
      </c>
      <c r="K25" s="83"/>
    </row>
    <row r="26" spans="1:11" ht="15.75" customHeight="1">
      <c r="A26" s="6">
        <v>22</v>
      </c>
      <c r="B26" s="7">
        <v>56</v>
      </c>
      <c r="C26" s="80" t="s">
        <v>513</v>
      </c>
      <c r="D26" s="80" t="s">
        <v>1047</v>
      </c>
      <c r="E26" s="9" t="s">
        <v>515</v>
      </c>
      <c r="F26" s="9" t="s">
        <v>447</v>
      </c>
      <c r="G26" s="9">
        <v>16</v>
      </c>
      <c r="H26" s="9" t="s">
        <v>986</v>
      </c>
      <c r="I26" s="81" t="s">
        <v>326</v>
      </c>
      <c r="J26" s="82">
        <v>4</v>
      </c>
      <c r="K26" s="83"/>
    </row>
    <row r="27" spans="1:11" ht="15.75" customHeight="1">
      <c r="A27" s="6">
        <v>23</v>
      </c>
      <c r="B27" s="7">
        <v>587</v>
      </c>
      <c r="C27" s="80" t="s">
        <v>1048</v>
      </c>
      <c r="D27" s="80" t="s">
        <v>1049</v>
      </c>
      <c r="E27" s="9" t="s">
        <v>1050</v>
      </c>
      <c r="F27" s="9" t="s">
        <v>951</v>
      </c>
      <c r="G27" s="9">
        <v>16</v>
      </c>
      <c r="H27" s="9" t="s">
        <v>986</v>
      </c>
      <c r="I27" s="81" t="s">
        <v>1051</v>
      </c>
      <c r="J27" s="82">
        <v>3</v>
      </c>
      <c r="K27" s="83"/>
    </row>
    <row r="28" spans="1:11" ht="15.75" customHeight="1">
      <c r="A28" s="6">
        <v>24</v>
      </c>
      <c r="B28" s="7">
        <v>26</v>
      </c>
      <c r="C28" s="80" t="s">
        <v>1052</v>
      </c>
      <c r="D28" s="80" t="s">
        <v>1053</v>
      </c>
      <c r="E28" s="9" t="s">
        <v>783</v>
      </c>
      <c r="F28" s="9" t="s">
        <v>844</v>
      </c>
      <c r="G28" s="9">
        <v>16</v>
      </c>
      <c r="H28" s="9" t="s">
        <v>986</v>
      </c>
      <c r="I28" s="81" t="s">
        <v>318</v>
      </c>
      <c r="J28" s="82">
        <v>6</v>
      </c>
      <c r="K28" s="83"/>
    </row>
    <row r="29" spans="1:11" ht="15.75" customHeight="1">
      <c r="A29" s="6">
        <v>25</v>
      </c>
      <c r="B29" s="7">
        <v>49</v>
      </c>
      <c r="C29" s="80" t="s">
        <v>1054</v>
      </c>
      <c r="D29" s="80" t="s">
        <v>1055</v>
      </c>
      <c r="E29" s="9" t="s">
        <v>1056</v>
      </c>
      <c r="F29" s="9" t="s">
        <v>447</v>
      </c>
      <c r="G29" s="9">
        <v>16</v>
      </c>
      <c r="H29" s="9" t="s">
        <v>986</v>
      </c>
      <c r="I29" s="81" t="s">
        <v>327</v>
      </c>
      <c r="J29" s="82">
        <v>6</v>
      </c>
      <c r="K29" s="83"/>
    </row>
    <row r="30" spans="1:11" ht="15.75" customHeight="1">
      <c r="A30" s="6">
        <v>26</v>
      </c>
      <c r="B30" s="7">
        <v>405</v>
      </c>
      <c r="C30" s="80" t="s">
        <v>1057</v>
      </c>
      <c r="D30" s="80" t="s">
        <v>1058</v>
      </c>
      <c r="E30" s="9" t="s">
        <v>798</v>
      </c>
      <c r="F30" s="9" t="s">
        <v>505</v>
      </c>
      <c r="G30" s="9">
        <v>16</v>
      </c>
      <c r="H30" s="9" t="s">
        <v>986</v>
      </c>
      <c r="I30" s="81" t="s">
        <v>43</v>
      </c>
      <c r="J30" s="82">
        <v>5</v>
      </c>
      <c r="K30" s="83"/>
    </row>
    <row r="31" spans="1:11" ht="15.75" customHeight="1">
      <c r="A31" s="6" t="s">
        <v>105</v>
      </c>
      <c r="B31" s="7">
        <v>511</v>
      </c>
      <c r="C31" s="80" t="s">
        <v>1059</v>
      </c>
      <c r="D31" s="80" t="s">
        <v>1060</v>
      </c>
      <c r="E31" s="9" t="s">
        <v>1061</v>
      </c>
      <c r="F31" s="9" t="s">
        <v>431</v>
      </c>
      <c r="G31" s="9">
        <v>16</v>
      </c>
      <c r="H31" s="9" t="s">
        <v>986</v>
      </c>
      <c r="I31" s="85" t="s">
        <v>161</v>
      </c>
      <c r="J31" s="82">
        <v>2</v>
      </c>
      <c r="K31" s="83"/>
    </row>
    <row r="32" spans="1:11" ht="15.75" customHeight="1">
      <c r="A32" s="6" t="s">
        <v>105</v>
      </c>
      <c r="B32" s="7">
        <v>373</v>
      </c>
      <c r="C32" s="80" t="s">
        <v>1062</v>
      </c>
      <c r="D32" s="80" t="s">
        <v>1063</v>
      </c>
      <c r="E32" s="9" t="s">
        <v>1064</v>
      </c>
      <c r="F32" s="9" t="s">
        <v>431</v>
      </c>
      <c r="G32" s="9">
        <v>16</v>
      </c>
      <c r="H32" s="9" t="s">
        <v>986</v>
      </c>
      <c r="I32" s="81" t="s">
        <v>64</v>
      </c>
      <c r="J32" s="82">
        <v>6</v>
      </c>
      <c r="K32" s="83"/>
    </row>
    <row r="34" spans="1:11" ht="15.75" customHeight="1">
      <c r="A34" s="24" t="s">
        <v>4</v>
      </c>
      <c r="B34" s="13"/>
      <c r="C34" s="14" t="s">
        <v>16</v>
      </c>
      <c r="D34" s="15"/>
      <c r="E34" s="16"/>
      <c r="F34" s="17" t="s">
        <v>5</v>
      </c>
      <c r="G34" s="12"/>
      <c r="H34" s="58" t="s">
        <v>6</v>
      </c>
      <c r="I34" s="58"/>
      <c r="J34" s="20"/>
      <c r="K34" s="70"/>
    </row>
    <row r="35" spans="1:11" ht="15.75" customHeight="1">
      <c r="A35" s="71" t="s">
        <v>1065</v>
      </c>
      <c r="B35" s="72"/>
      <c r="C35" s="72"/>
      <c r="D35" s="72"/>
      <c r="E35" s="72"/>
      <c r="F35" s="73"/>
      <c r="G35" s="74"/>
      <c r="H35" s="74"/>
      <c r="I35" s="74"/>
      <c r="J35" s="75"/>
      <c r="K35" s="76"/>
    </row>
    <row r="36" spans="1:11" ht="15.75" customHeight="1">
      <c r="A36" s="25" t="s">
        <v>983</v>
      </c>
      <c r="B36" s="26" t="s">
        <v>0</v>
      </c>
      <c r="C36" s="27" t="s">
        <v>7</v>
      </c>
      <c r="D36" s="27" t="s">
        <v>8</v>
      </c>
      <c r="E36" s="28" t="s">
        <v>1</v>
      </c>
      <c r="F36" s="28" t="s">
        <v>9</v>
      </c>
      <c r="G36" s="28" t="s">
        <v>10</v>
      </c>
      <c r="H36" s="77" t="s">
        <v>11</v>
      </c>
      <c r="I36" s="25" t="s">
        <v>12</v>
      </c>
      <c r="J36" s="78" t="s">
        <v>13</v>
      </c>
      <c r="K36" s="79" t="s">
        <v>2</v>
      </c>
    </row>
    <row r="37" spans="1:11" ht="15.75" customHeight="1">
      <c r="A37" s="6">
        <v>1</v>
      </c>
      <c r="B37" s="7">
        <v>168</v>
      </c>
      <c r="C37" s="80" t="s">
        <v>1066</v>
      </c>
      <c r="D37" s="80" t="s">
        <v>1067</v>
      </c>
      <c r="E37" s="9" t="s">
        <v>1068</v>
      </c>
      <c r="F37" s="9" t="s">
        <v>440</v>
      </c>
      <c r="G37" s="9">
        <v>16</v>
      </c>
      <c r="H37" s="9" t="s">
        <v>986</v>
      </c>
      <c r="I37" s="81" t="s">
        <v>1069</v>
      </c>
      <c r="J37" s="82"/>
      <c r="K37" s="83">
        <v>25</v>
      </c>
    </row>
    <row r="38" spans="1:11" ht="15.75" customHeight="1">
      <c r="A38" s="6">
        <v>2</v>
      </c>
      <c r="B38" s="7">
        <v>230</v>
      </c>
      <c r="C38" s="80" t="s">
        <v>1070</v>
      </c>
      <c r="D38" s="80" t="s">
        <v>1071</v>
      </c>
      <c r="E38" s="9" t="s">
        <v>1072</v>
      </c>
      <c r="F38" s="9" t="s">
        <v>512</v>
      </c>
      <c r="G38" s="9">
        <v>16</v>
      </c>
      <c r="H38" s="9" t="s">
        <v>986</v>
      </c>
      <c r="I38" s="81" t="s">
        <v>351</v>
      </c>
      <c r="J38" s="82"/>
      <c r="K38" s="83">
        <v>19</v>
      </c>
    </row>
    <row r="39" spans="1:11" ht="15.75" customHeight="1">
      <c r="A39" s="6">
        <v>2</v>
      </c>
      <c r="B39" s="7">
        <v>342</v>
      </c>
      <c r="C39" s="80" t="s">
        <v>1073</v>
      </c>
      <c r="D39" s="80" t="s">
        <v>1074</v>
      </c>
      <c r="E39" s="9" t="s">
        <v>879</v>
      </c>
      <c r="F39" s="9" t="s">
        <v>623</v>
      </c>
      <c r="G39" s="9">
        <v>16</v>
      </c>
      <c r="H39" s="9" t="s">
        <v>986</v>
      </c>
      <c r="I39" s="81" t="s">
        <v>351</v>
      </c>
      <c r="J39" s="82"/>
      <c r="K39" s="83">
        <v>19</v>
      </c>
    </row>
    <row r="40" spans="1:11" ht="15.75" customHeight="1">
      <c r="A40" s="6">
        <v>4</v>
      </c>
      <c r="B40" s="7">
        <v>1</v>
      </c>
      <c r="C40" s="80" t="s">
        <v>1004</v>
      </c>
      <c r="D40" s="80" t="s">
        <v>1005</v>
      </c>
      <c r="E40" s="9" t="s">
        <v>1006</v>
      </c>
      <c r="F40" s="9" t="s">
        <v>460</v>
      </c>
      <c r="G40" s="9">
        <v>16</v>
      </c>
      <c r="H40" s="9" t="s">
        <v>986</v>
      </c>
      <c r="I40" s="81" t="s">
        <v>351</v>
      </c>
      <c r="J40" s="82"/>
      <c r="K40" s="83"/>
    </row>
    <row r="41" spans="1:11" ht="15.75" customHeight="1">
      <c r="A41" s="6">
        <v>5</v>
      </c>
      <c r="B41" s="7">
        <v>351</v>
      </c>
      <c r="C41" s="80" t="s">
        <v>1075</v>
      </c>
      <c r="D41" s="80" t="s">
        <v>1076</v>
      </c>
      <c r="E41" s="9" t="s">
        <v>1077</v>
      </c>
      <c r="F41" s="9" t="s">
        <v>667</v>
      </c>
      <c r="G41" s="9">
        <v>16</v>
      </c>
      <c r="H41" s="9" t="s">
        <v>986</v>
      </c>
      <c r="I41" s="81" t="s">
        <v>102</v>
      </c>
      <c r="J41" s="82"/>
      <c r="K41" s="83"/>
    </row>
    <row r="42" spans="1:11" ht="15.75" customHeight="1">
      <c r="A42" s="6">
        <v>6</v>
      </c>
      <c r="B42" s="7">
        <v>312</v>
      </c>
      <c r="C42" s="80" t="s">
        <v>1078</v>
      </c>
      <c r="D42" s="80" t="s">
        <v>1079</v>
      </c>
      <c r="E42" s="9" t="s">
        <v>1080</v>
      </c>
      <c r="F42" s="9" t="s">
        <v>512</v>
      </c>
      <c r="G42" s="9">
        <v>16</v>
      </c>
      <c r="H42" s="9" t="s">
        <v>986</v>
      </c>
      <c r="I42" s="81" t="s">
        <v>102</v>
      </c>
      <c r="J42" s="82"/>
      <c r="K42" s="83"/>
    </row>
    <row r="43" spans="1:11" ht="15.75" customHeight="1">
      <c r="A43" s="6">
        <v>7</v>
      </c>
      <c r="B43" s="7">
        <v>37</v>
      </c>
      <c r="C43" s="80" t="s">
        <v>1081</v>
      </c>
      <c r="D43" s="80" t="s">
        <v>1082</v>
      </c>
      <c r="E43" s="9" t="s">
        <v>1083</v>
      </c>
      <c r="F43" s="9" t="s">
        <v>1084</v>
      </c>
      <c r="G43" s="9">
        <v>16</v>
      </c>
      <c r="H43" s="9" t="s">
        <v>986</v>
      </c>
      <c r="I43" s="81" t="s">
        <v>102</v>
      </c>
      <c r="J43" s="82"/>
      <c r="K43" s="83"/>
    </row>
    <row r="44" spans="1:11" ht="15.75" customHeight="1">
      <c r="A44" s="6" t="s">
        <v>105</v>
      </c>
      <c r="B44" s="7">
        <v>361</v>
      </c>
      <c r="C44" s="80" t="s">
        <v>1085</v>
      </c>
      <c r="D44" s="80" t="s">
        <v>1086</v>
      </c>
      <c r="E44" s="9" t="s">
        <v>723</v>
      </c>
      <c r="F44" s="9" t="s">
        <v>667</v>
      </c>
      <c r="G44" s="9">
        <v>16</v>
      </c>
      <c r="H44" s="9" t="s">
        <v>986</v>
      </c>
      <c r="I44" s="81" t="s">
        <v>104</v>
      </c>
      <c r="J44" s="82"/>
      <c r="K44" s="83"/>
    </row>
    <row r="45" spans="1:11" ht="15.75" customHeight="1">
      <c r="A45" s="6" t="s">
        <v>105</v>
      </c>
      <c r="B45" s="7">
        <v>354</v>
      </c>
      <c r="C45" s="80" t="s">
        <v>1087</v>
      </c>
      <c r="D45" s="80" t="s">
        <v>1088</v>
      </c>
      <c r="E45" s="9" t="s">
        <v>1089</v>
      </c>
      <c r="F45" s="9" t="s">
        <v>667</v>
      </c>
      <c r="G45" s="9">
        <v>16</v>
      </c>
      <c r="H45" s="9" t="s">
        <v>986</v>
      </c>
      <c r="I45" s="81" t="s">
        <v>104</v>
      </c>
      <c r="J45" s="82"/>
      <c r="K45" s="83"/>
    </row>
    <row r="46" spans="1:11" ht="15.75" customHeight="1">
      <c r="A46" s="6" t="s">
        <v>105</v>
      </c>
      <c r="B46" s="7">
        <v>355</v>
      </c>
      <c r="C46" s="80" t="s">
        <v>1090</v>
      </c>
      <c r="D46" s="80" t="s">
        <v>1079</v>
      </c>
      <c r="E46" s="9" t="s">
        <v>735</v>
      </c>
      <c r="F46" s="9" t="s">
        <v>667</v>
      </c>
      <c r="G46" s="9">
        <v>16</v>
      </c>
      <c r="H46" s="9" t="s">
        <v>986</v>
      </c>
      <c r="I46" s="81" t="s">
        <v>104</v>
      </c>
      <c r="J46" s="82"/>
      <c r="K46" s="83"/>
    </row>
    <row r="47" spans="1:11" ht="15.75" customHeight="1">
      <c r="A47" s="6" t="s">
        <v>105</v>
      </c>
      <c r="B47" s="7">
        <v>243</v>
      </c>
      <c r="C47" s="80" t="s">
        <v>1091</v>
      </c>
      <c r="D47" s="80" t="s">
        <v>1045</v>
      </c>
      <c r="E47" s="9" t="s">
        <v>1092</v>
      </c>
      <c r="F47" s="9" t="s">
        <v>623</v>
      </c>
      <c r="G47" s="9">
        <v>16</v>
      </c>
      <c r="H47" s="9" t="s">
        <v>986</v>
      </c>
      <c r="I47" s="81" t="s">
        <v>104</v>
      </c>
      <c r="J47" s="82"/>
      <c r="K47" s="83"/>
    </row>
    <row r="48" spans="1:11" ht="15.75" customHeight="1">
      <c r="A48" s="6" t="s">
        <v>105</v>
      </c>
      <c r="B48" s="7">
        <v>211</v>
      </c>
      <c r="C48" s="80" t="s">
        <v>1093</v>
      </c>
      <c r="D48" s="80" t="s">
        <v>1094</v>
      </c>
      <c r="E48" s="9" t="s">
        <v>1095</v>
      </c>
      <c r="F48" s="9" t="s">
        <v>467</v>
      </c>
      <c r="G48" s="9">
        <v>16</v>
      </c>
      <c r="H48" s="9" t="s">
        <v>986</v>
      </c>
      <c r="I48" s="81" t="s">
        <v>104</v>
      </c>
      <c r="J48" s="82"/>
      <c r="K48" s="83"/>
    </row>
    <row r="50" spans="1:11" ht="15.75" customHeight="1">
      <c r="A50" s="24" t="s">
        <v>4</v>
      </c>
      <c r="B50" s="13"/>
      <c r="C50" s="14" t="s">
        <v>16</v>
      </c>
      <c r="D50" s="15"/>
      <c r="E50" s="16"/>
      <c r="F50" s="17" t="s">
        <v>5</v>
      </c>
      <c r="G50" s="12"/>
      <c r="H50" s="58" t="s">
        <v>6</v>
      </c>
      <c r="I50" s="58"/>
      <c r="J50" s="20"/>
      <c r="K50" s="70"/>
    </row>
    <row r="51" spans="1:11" ht="15.75" customHeight="1">
      <c r="A51" s="71" t="s">
        <v>1096</v>
      </c>
      <c r="B51" s="72"/>
      <c r="C51" s="72"/>
      <c r="D51" s="72"/>
      <c r="E51" s="72"/>
      <c r="F51" s="73"/>
      <c r="G51" s="74"/>
      <c r="H51" s="74"/>
      <c r="I51" s="74"/>
      <c r="J51" s="75"/>
      <c r="K51" s="76"/>
    </row>
    <row r="52" spans="1:11" ht="15.75" customHeight="1">
      <c r="A52" s="25" t="s">
        <v>983</v>
      </c>
      <c r="B52" s="26" t="s">
        <v>0</v>
      </c>
      <c r="C52" s="27" t="s">
        <v>7</v>
      </c>
      <c r="D52" s="27" t="s">
        <v>8</v>
      </c>
      <c r="E52" s="28" t="s">
        <v>1</v>
      </c>
      <c r="F52" s="28" t="s">
        <v>9</v>
      </c>
      <c r="G52" s="28" t="s">
        <v>10</v>
      </c>
      <c r="H52" s="77" t="s">
        <v>11</v>
      </c>
      <c r="I52" s="25" t="s">
        <v>12</v>
      </c>
      <c r="J52" s="78" t="s">
        <v>13</v>
      </c>
      <c r="K52" s="79" t="s">
        <v>2</v>
      </c>
    </row>
    <row r="53" spans="1:11" ht="15.75" customHeight="1">
      <c r="A53" s="6">
        <v>1</v>
      </c>
      <c r="B53" s="7">
        <v>64</v>
      </c>
      <c r="C53" s="80" t="s">
        <v>1019</v>
      </c>
      <c r="D53" s="80" t="s">
        <v>1020</v>
      </c>
      <c r="E53" s="9" t="s">
        <v>1021</v>
      </c>
      <c r="F53" s="9" t="s">
        <v>463</v>
      </c>
      <c r="G53" s="9">
        <v>16</v>
      </c>
      <c r="H53" s="9" t="s">
        <v>986</v>
      </c>
      <c r="I53" s="81" t="s">
        <v>252</v>
      </c>
      <c r="J53" s="82"/>
      <c r="K53" s="83"/>
    </row>
    <row r="54" spans="1:11" ht="15.75" customHeight="1">
      <c r="A54" s="6">
        <v>2</v>
      </c>
      <c r="B54" s="7">
        <v>73</v>
      </c>
      <c r="C54" s="80" t="s">
        <v>1097</v>
      </c>
      <c r="D54" s="80" t="s">
        <v>1098</v>
      </c>
      <c r="E54" s="9" t="s">
        <v>1099</v>
      </c>
      <c r="F54" s="9" t="s">
        <v>463</v>
      </c>
      <c r="G54" s="9">
        <v>16</v>
      </c>
      <c r="H54" s="9" t="s">
        <v>986</v>
      </c>
      <c r="I54" s="81" t="s">
        <v>1100</v>
      </c>
      <c r="J54" s="82"/>
      <c r="K54" s="83"/>
    </row>
    <row r="55" spans="1:11" ht="15.75" customHeight="1">
      <c r="A55" s="6">
        <v>3</v>
      </c>
      <c r="B55" s="7">
        <v>184</v>
      </c>
      <c r="C55" s="80" t="s">
        <v>1101</v>
      </c>
      <c r="D55" s="80" t="s">
        <v>988</v>
      </c>
      <c r="E55" s="9" t="s">
        <v>1102</v>
      </c>
      <c r="F55" s="9" t="s">
        <v>498</v>
      </c>
      <c r="G55" s="9">
        <v>16</v>
      </c>
      <c r="H55" s="9" t="s">
        <v>986</v>
      </c>
      <c r="I55" s="81" t="s">
        <v>1100</v>
      </c>
      <c r="J55" s="82"/>
      <c r="K55" s="83"/>
    </row>
    <row r="56" spans="1:11" ht="15.75" customHeight="1">
      <c r="A56" s="6">
        <v>4</v>
      </c>
      <c r="B56" s="7">
        <v>304</v>
      </c>
      <c r="C56" s="80" t="s">
        <v>1103</v>
      </c>
      <c r="D56" s="80" t="s">
        <v>1104</v>
      </c>
      <c r="E56" s="9" t="s">
        <v>992</v>
      </c>
      <c r="F56" s="9" t="s">
        <v>498</v>
      </c>
      <c r="G56" s="9">
        <v>16</v>
      </c>
      <c r="H56" s="9" t="s">
        <v>986</v>
      </c>
      <c r="I56" s="81" t="s">
        <v>1100</v>
      </c>
      <c r="J56" s="82"/>
      <c r="K56" s="83"/>
    </row>
    <row r="57" spans="1:11" ht="15.75" customHeight="1">
      <c r="A57" s="6">
        <v>5</v>
      </c>
      <c r="B57" s="7">
        <v>138</v>
      </c>
      <c r="C57" s="80" t="s">
        <v>1014</v>
      </c>
      <c r="D57" s="80" t="s">
        <v>1015</v>
      </c>
      <c r="E57" s="9" t="s">
        <v>1016</v>
      </c>
      <c r="F57" s="9" t="s">
        <v>460</v>
      </c>
      <c r="G57" s="9">
        <v>16</v>
      </c>
      <c r="H57" s="9" t="s">
        <v>986</v>
      </c>
      <c r="I57" s="81" t="s">
        <v>1105</v>
      </c>
      <c r="J57" s="82"/>
      <c r="K57" s="83"/>
    </row>
    <row r="58" spans="1:11" ht="15.75" customHeight="1">
      <c r="A58" s="6">
        <v>6</v>
      </c>
      <c r="B58" s="7">
        <v>123</v>
      </c>
      <c r="C58" s="80" t="s">
        <v>1106</v>
      </c>
      <c r="D58" s="80" t="s">
        <v>1107</v>
      </c>
      <c r="E58" s="9" t="s">
        <v>1108</v>
      </c>
      <c r="F58" s="9" t="s">
        <v>494</v>
      </c>
      <c r="G58" s="9">
        <v>16</v>
      </c>
      <c r="H58" s="9" t="s">
        <v>986</v>
      </c>
      <c r="I58" s="81" t="s">
        <v>1105</v>
      </c>
      <c r="J58" s="82"/>
      <c r="K58" s="83"/>
    </row>
    <row r="59" spans="1:11" ht="15.75" customHeight="1">
      <c r="A59" s="6">
        <v>7</v>
      </c>
      <c r="B59" s="7">
        <v>556</v>
      </c>
      <c r="C59" s="80" t="s">
        <v>1109</v>
      </c>
      <c r="D59" s="80" t="s">
        <v>865</v>
      </c>
      <c r="E59" s="9" t="s">
        <v>891</v>
      </c>
      <c r="F59" s="9" t="s">
        <v>460</v>
      </c>
      <c r="G59" s="9">
        <v>16</v>
      </c>
      <c r="H59" s="9" t="s">
        <v>986</v>
      </c>
      <c r="I59" s="81" t="s">
        <v>1110</v>
      </c>
      <c r="J59" s="82"/>
      <c r="K59" s="83"/>
    </row>
    <row r="60" spans="1:11" ht="15.75" customHeight="1">
      <c r="A60" s="6">
        <v>8</v>
      </c>
      <c r="B60" s="7">
        <v>335</v>
      </c>
      <c r="C60" s="80" t="s">
        <v>550</v>
      </c>
      <c r="D60" s="80" t="s">
        <v>1111</v>
      </c>
      <c r="E60" s="9" t="s">
        <v>552</v>
      </c>
      <c r="F60" s="9" t="s">
        <v>553</v>
      </c>
      <c r="G60" s="9">
        <v>16</v>
      </c>
      <c r="H60" s="9" t="s">
        <v>986</v>
      </c>
      <c r="I60" s="81" t="s">
        <v>1069</v>
      </c>
      <c r="J60" s="82"/>
      <c r="K60" s="83"/>
    </row>
    <row r="61" spans="1:11" ht="15.75" customHeight="1">
      <c r="A61" s="6" t="s">
        <v>105</v>
      </c>
      <c r="B61" s="7">
        <v>74</v>
      </c>
      <c r="C61" s="80" t="s">
        <v>1112</v>
      </c>
      <c r="D61" s="80" t="s">
        <v>1113</v>
      </c>
      <c r="E61" s="9" t="s">
        <v>985</v>
      </c>
      <c r="F61" s="9" t="s">
        <v>498</v>
      </c>
      <c r="G61" s="9">
        <v>16</v>
      </c>
      <c r="H61" s="9" t="s">
        <v>986</v>
      </c>
      <c r="I61" s="81" t="s">
        <v>104</v>
      </c>
      <c r="J61" s="82"/>
      <c r="K61" s="83"/>
    </row>
    <row r="62" spans="1:11" ht="15.75" customHeight="1">
      <c r="A62" s="6" t="s">
        <v>105</v>
      </c>
      <c r="B62" s="7">
        <v>414</v>
      </c>
      <c r="C62" s="80" t="s">
        <v>1114</v>
      </c>
      <c r="D62" s="80" t="s">
        <v>1115</v>
      </c>
      <c r="E62" s="9" t="s">
        <v>488</v>
      </c>
      <c r="F62" s="9" t="s">
        <v>933</v>
      </c>
      <c r="G62" s="9">
        <v>16</v>
      </c>
      <c r="H62" s="9" t="s">
        <v>986</v>
      </c>
      <c r="I62" s="81" t="s">
        <v>104</v>
      </c>
      <c r="J62" s="82"/>
      <c r="K62" s="83"/>
    </row>
    <row r="63" spans="1:11" ht="15.75" customHeight="1">
      <c r="A63" s="6" t="s">
        <v>105</v>
      </c>
      <c r="B63" s="7">
        <v>629</v>
      </c>
      <c r="C63" s="80" t="s">
        <v>1116</v>
      </c>
      <c r="D63" s="80" t="s">
        <v>1117</v>
      </c>
      <c r="E63" s="9" t="s">
        <v>1118</v>
      </c>
      <c r="F63" s="9" t="s">
        <v>792</v>
      </c>
      <c r="G63" s="9">
        <v>16</v>
      </c>
      <c r="H63" s="9" t="s">
        <v>986</v>
      </c>
      <c r="I63" s="81" t="s">
        <v>104</v>
      </c>
      <c r="J63" s="82"/>
      <c r="K63" s="83"/>
    </row>
    <row r="64" spans="1:11" ht="15.75" customHeight="1">
      <c r="A64" s="6" t="s">
        <v>105</v>
      </c>
      <c r="B64" s="7">
        <v>314</v>
      </c>
      <c r="C64" s="80" t="s">
        <v>1119</v>
      </c>
      <c r="D64" s="80" t="s">
        <v>1120</v>
      </c>
      <c r="E64" s="9" t="s">
        <v>669</v>
      </c>
      <c r="F64" s="9" t="s">
        <v>933</v>
      </c>
      <c r="G64" s="9">
        <v>16</v>
      </c>
      <c r="H64" s="9" t="s">
        <v>986</v>
      </c>
      <c r="I64" s="81" t="s">
        <v>104</v>
      </c>
      <c r="J64" s="82"/>
      <c r="K64" s="83"/>
    </row>
    <row r="65" spans="1:11" ht="15.75" customHeight="1">
      <c r="A65" s="6" t="s">
        <v>105</v>
      </c>
      <c r="B65" s="7">
        <v>415</v>
      </c>
      <c r="C65" s="80" t="s">
        <v>1121</v>
      </c>
      <c r="D65" s="80" t="s">
        <v>1122</v>
      </c>
      <c r="E65" s="9" t="s">
        <v>1123</v>
      </c>
      <c r="F65" s="9" t="s">
        <v>933</v>
      </c>
      <c r="G65" s="9">
        <v>16</v>
      </c>
      <c r="H65" s="9" t="s">
        <v>986</v>
      </c>
      <c r="I65" s="81" t="s">
        <v>104</v>
      </c>
      <c r="J65" s="82"/>
      <c r="K65" s="83"/>
    </row>
    <row r="67" spans="1:11" ht="15.75" customHeight="1">
      <c r="A67" s="24" t="s">
        <v>4</v>
      </c>
      <c r="B67" s="13"/>
      <c r="C67" s="14" t="s">
        <v>16</v>
      </c>
      <c r="D67" s="15"/>
      <c r="E67" s="16"/>
      <c r="F67" s="17" t="s">
        <v>5</v>
      </c>
      <c r="G67" s="12"/>
      <c r="H67" s="58" t="s">
        <v>6</v>
      </c>
      <c r="I67" s="58"/>
      <c r="J67" s="20"/>
      <c r="K67" s="70"/>
    </row>
    <row r="68" spans="1:11" ht="15.75" customHeight="1">
      <c r="A68" s="71" t="s">
        <v>1124</v>
      </c>
      <c r="B68" s="72"/>
      <c r="C68" s="72"/>
      <c r="D68" s="72"/>
      <c r="E68" s="72"/>
      <c r="F68" s="73"/>
      <c r="G68" s="74"/>
      <c r="H68" s="74"/>
      <c r="I68" s="74"/>
      <c r="J68" s="75"/>
      <c r="K68" s="76"/>
    </row>
    <row r="69" spans="1:11" ht="15.75" customHeight="1">
      <c r="A69" s="25" t="s">
        <v>983</v>
      </c>
      <c r="B69" s="26" t="s">
        <v>0</v>
      </c>
      <c r="C69" s="27" t="s">
        <v>7</v>
      </c>
      <c r="D69" s="27" t="s">
        <v>8</v>
      </c>
      <c r="E69" s="28" t="s">
        <v>1</v>
      </c>
      <c r="F69" s="28" t="s">
        <v>9</v>
      </c>
      <c r="G69" s="28" t="s">
        <v>10</v>
      </c>
      <c r="H69" s="77" t="s">
        <v>11</v>
      </c>
      <c r="I69" s="25" t="s">
        <v>12</v>
      </c>
      <c r="J69" s="78" t="s">
        <v>13</v>
      </c>
      <c r="K69" s="79" t="s">
        <v>2</v>
      </c>
    </row>
    <row r="70" spans="1:11" ht="15.75" customHeight="1">
      <c r="A70" s="6">
        <v>1</v>
      </c>
      <c r="B70" s="7">
        <v>41</v>
      </c>
      <c r="C70" s="80" t="s">
        <v>1125</v>
      </c>
      <c r="D70" s="80" t="s">
        <v>1009</v>
      </c>
      <c r="E70" s="9" t="s">
        <v>1126</v>
      </c>
      <c r="F70" s="9" t="s">
        <v>1084</v>
      </c>
      <c r="G70" s="9">
        <v>16</v>
      </c>
      <c r="H70" s="9" t="s">
        <v>986</v>
      </c>
      <c r="I70" s="81" t="s">
        <v>1127</v>
      </c>
      <c r="J70" s="82"/>
      <c r="K70" s="83"/>
    </row>
    <row r="71" spans="1:11" ht="15.75" customHeight="1">
      <c r="A71" s="6">
        <v>2</v>
      </c>
      <c r="B71" s="7">
        <v>309</v>
      </c>
      <c r="C71" s="80" t="s">
        <v>1128</v>
      </c>
      <c r="D71" s="80" t="s">
        <v>1129</v>
      </c>
      <c r="E71" s="9" t="s">
        <v>930</v>
      </c>
      <c r="F71" s="9" t="s">
        <v>655</v>
      </c>
      <c r="G71" s="9">
        <v>16</v>
      </c>
      <c r="H71" s="9" t="s">
        <v>986</v>
      </c>
      <c r="I71" s="81" t="s">
        <v>1130</v>
      </c>
      <c r="J71" s="82"/>
      <c r="K71" s="83"/>
    </row>
    <row r="72" spans="1:11" ht="15.75" customHeight="1">
      <c r="A72" s="6">
        <v>3</v>
      </c>
      <c r="B72" s="7">
        <v>336</v>
      </c>
      <c r="C72" s="80" t="s">
        <v>1131</v>
      </c>
      <c r="D72" s="80" t="s">
        <v>1132</v>
      </c>
      <c r="E72" s="9" t="s">
        <v>1133</v>
      </c>
      <c r="F72" s="9" t="s">
        <v>447</v>
      </c>
      <c r="G72" s="9">
        <v>16</v>
      </c>
      <c r="H72" s="9" t="s">
        <v>986</v>
      </c>
      <c r="I72" s="81" t="s">
        <v>1134</v>
      </c>
      <c r="J72" s="82"/>
      <c r="K72" s="83"/>
    </row>
    <row r="73" spans="1:11" ht="15.75" customHeight="1">
      <c r="A73" s="6">
        <v>4</v>
      </c>
      <c r="B73" s="7">
        <v>267</v>
      </c>
      <c r="C73" s="80" t="s">
        <v>1135</v>
      </c>
      <c r="D73" s="80" t="s">
        <v>988</v>
      </c>
      <c r="E73" s="9" t="s">
        <v>1136</v>
      </c>
      <c r="F73" s="9" t="s">
        <v>643</v>
      </c>
      <c r="G73" s="9">
        <v>16</v>
      </c>
      <c r="H73" s="9" t="s">
        <v>986</v>
      </c>
      <c r="I73" s="81" t="s">
        <v>1137</v>
      </c>
      <c r="J73" s="82"/>
      <c r="K73" s="83"/>
    </row>
    <row r="74" spans="1:11" ht="15.75" customHeight="1">
      <c r="A74" s="6">
        <v>5</v>
      </c>
      <c r="B74" s="7">
        <v>563</v>
      </c>
      <c r="C74" s="80" t="s">
        <v>1138</v>
      </c>
      <c r="D74" s="80" t="s">
        <v>1139</v>
      </c>
      <c r="E74" s="9" t="s">
        <v>1140</v>
      </c>
      <c r="F74" s="9" t="s">
        <v>566</v>
      </c>
      <c r="G74" s="9">
        <v>16</v>
      </c>
      <c r="H74" s="9" t="s">
        <v>986</v>
      </c>
      <c r="I74" s="81" t="s">
        <v>1141</v>
      </c>
      <c r="J74" s="82"/>
      <c r="K74" s="83"/>
    </row>
    <row r="75" spans="1:11" ht="15.75" customHeight="1">
      <c r="A75" s="6">
        <v>6</v>
      </c>
      <c r="B75" s="7">
        <v>611</v>
      </c>
      <c r="C75" s="80" t="s">
        <v>1142</v>
      </c>
      <c r="D75" s="80" t="s">
        <v>1029</v>
      </c>
      <c r="E75" s="9" t="s">
        <v>1143</v>
      </c>
      <c r="F75" s="9" t="s">
        <v>852</v>
      </c>
      <c r="G75" s="9">
        <v>16</v>
      </c>
      <c r="H75" s="9" t="s">
        <v>986</v>
      </c>
      <c r="I75" s="81" t="s">
        <v>1144</v>
      </c>
      <c r="J75" s="82"/>
      <c r="K75" s="83"/>
    </row>
    <row r="76" spans="1:11" ht="15.75" customHeight="1">
      <c r="A76" s="6">
        <v>7</v>
      </c>
      <c r="B76" s="7">
        <v>42</v>
      </c>
      <c r="C76" s="80" t="s">
        <v>1145</v>
      </c>
      <c r="D76" s="80" t="s">
        <v>1146</v>
      </c>
      <c r="E76" s="9" t="s">
        <v>1147</v>
      </c>
      <c r="F76" s="9" t="s">
        <v>1084</v>
      </c>
      <c r="G76" s="9">
        <v>16</v>
      </c>
      <c r="H76" s="9" t="s">
        <v>986</v>
      </c>
      <c r="I76" s="81" t="s">
        <v>1148</v>
      </c>
      <c r="J76" s="82"/>
      <c r="K76" s="83"/>
    </row>
    <row r="77" spans="1:11" ht="15.75" customHeight="1">
      <c r="A77" s="6">
        <v>8</v>
      </c>
      <c r="B77" s="7">
        <v>194</v>
      </c>
      <c r="C77" s="80" t="s">
        <v>1149</v>
      </c>
      <c r="D77" s="80" t="s">
        <v>1150</v>
      </c>
      <c r="E77" s="9" t="s">
        <v>1151</v>
      </c>
      <c r="F77" s="9" t="s">
        <v>540</v>
      </c>
      <c r="G77" s="9">
        <v>16</v>
      </c>
      <c r="H77" s="9" t="s">
        <v>986</v>
      </c>
      <c r="I77" s="81" t="s">
        <v>1152</v>
      </c>
      <c r="J77" s="82"/>
      <c r="K77" s="83"/>
    </row>
    <row r="79" spans="1:11" ht="15.75" customHeight="1">
      <c r="A79" s="24" t="s">
        <v>4</v>
      </c>
      <c r="B79" s="13"/>
      <c r="C79" s="14" t="s">
        <v>16</v>
      </c>
      <c r="D79" s="15"/>
      <c r="E79" s="16"/>
      <c r="F79" s="17" t="s">
        <v>5</v>
      </c>
      <c r="G79" s="12"/>
      <c r="H79" s="58" t="s">
        <v>6</v>
      </c>
      <c r="I79" s="58"/>
      <c r="J79" s="20"/>
      <c r="K79" s="70"/>
    </row>
    <row r="80" spans="1:11" ht="15.75" customHeight="1">
      <c r="A80" s="71" t="s">
        <v>1153</v>
      </c>
      <c r="B80" s="72"/>
      <c r="C80" s="72"/>
      <c r="D80" s="72"/>
      <c r="E80" s="72"/>
      <c r="F80" s="73"/>
      <c r="G80" s="74"/>
      <c r="H80" s="74"/>
      <c r="I80" s="74"/>
      <c r="J80" s="75"/>
      <c r="K80" s="76"/>
    </row>
    <row r="81" spans="1:11" ht="15.75" customHeight="1">
      <c r="A81" s="25" t="s">
        <v>983</v>
      </c>
      <c r="B81" s="26" t="s">
        <v>0</v>
      </c>
      <c r="C81" s="27" t="s">
        <v>7</v>
      </c>
      <c r="D81" s="27" t="s">
        <v>8</v>
      </c>
      <c r="E81" s="28" t="s">
        <v>1</v>
      </c>
      <c r="F81" s="28" t="s">
        <v>9</v>
      </c>
      <c r="G81" s="28" t="s">
        <v>10</v>
      </c>
      <c r="H81" s="77" t="s">
        <v>11</v>
      </c>
      <c r="I81" s="25" t="s">
        <v>12</v>
      </c>
      <c r="J81" s="78" t="s">
        <v>13</v>
      </c>
      <c r="K81" s="79" t="s">
        <v>2</v>
      </c>
    </row>
    <row r="82" spans="1:11" ht="15.75" customHeight="1">
      <c r="A82" s="6">
        <v>1</v>
      </c>
      <c r="B82" s="7">
        <v>168</v>
      </c>
      <c r="C82" s="80" t="s">
        <v>1066</v>
      </c>
      <c r="D82" s="80" t="s">
        <v>1067</v>
      </c>
      <c r="E82" s="9" t="s">
        <v>1068</v>
      </c>
      <c r="F82" s="9" t="s">
        <v>440</v>
      </c>
      <c r="G82" s="9">
        <v>16</v>
      </c>
      <c r="H82" s="9" t="s">
        <v>986</v>
      </c>
      <c r="I82" s="81" t="s">
        <v>1154</v>
      </c>
      <c r="J82" s="82"/>
      <c r="K82" s="83"/>
    </row>
    <row r="83" spans="1:11" ht="15.75" customHeight="1">
      <c r="A83" s="6">
        <v>2</v>
      </c>
      <c r="B83" s="7">
        <v>37</v>
      </c>
      <c r="C83" s="80" t="s">
        <v>1081</v>
      </c>
      <c r="D83" s="80" t="s">
        <v>1082</v>
      </c>
      <c r="E83" s="9" t="s">
        <v>1083</v>
      </c>
      <c r="F83" s="9" t="s">
        <v>1084</v>
      </c>
      <c r="G83" s="9">
        <v>16</v>
      </c>
      <c r="H83" s="9" t="s">
        <v>986</v>
      </c>
      <c r="I83" s="81" t="s">
        <v>1155</v>
      </c>
      <c r="J83" s="82"/>
      <c r="K83" s="83"/>
    </row>
    <row r="84" spans="1:11" ht="15.75" customHeight="1">
      <c r="A84" s="6">
        <v>3</v>
      </c>
      <c r="B84" s="7">
        <v>40</v>
      </c>
      <c r="C84" s="80" t="s">
        <v>1156</v>
      </c>
      <c r="D84" s="80" t="s">
        <v>1157</v>
      </c>
      <c r="E84" s="9" t="s">
        <v>1158</v>
      </c>
      <c r="F84" s="9" t="s">
        <v>1084</v>
      </c>
      <c r="G84" s="9">
        <v>16</v>
      </c>
      <c r="H84" s="9" t="s">
        <v>986</v>
      </c>
      <c r="I84" s="81" t="s">
        <v>1159</v>
      </c>
      <c r="J84" s="82"/>
      <c r="K84" s="83"/>
    </row>
    <row r="85" spans="1:11" ht="15.75" customHeight="1">
      <c r="A85" s="6">
        <v>4</v>
      </c>
      <c r="B85" s="7">
        <v>112</v>
      </c>
      <c r="C85" s="80" t="s">
        <v>1160</v>
      </c>
      <c r="D85" s="80" t="s">
        <v>1161</v>
      </c>
      <c r="E85" s="9" t="s">
        <v>1162</v>
      </c>
      <c r="F85" s="9" t="s">
        <v>1163</v>
      </c>
      <c r="G85" s="9">
        <v>16</v>
      </c>
      <c r="H85" s="9" t="s">
        <v>986</v>
      </c>
      <c r="I85" s="81" t="s">
        <v>1164</v>
      </c>
      <c r="J85" s="82"/>
      <c r="K85" s="83"/>
    </row>
    <row r="86" spans="1:11" ht="15.75" customHeight="1">
      <c r="A86" s="6">
        <v>5</v>
      </c>
      <c r="B86" s="7">
        <v>376</v>
      </c>
      <c r="C86" s="80" t="s">
        <v>1165</v>
      </c>
      <c r="D86" s="80" t="s">
        <v>1166</v>
      </c>
      <c r="E86" s="9" t="s">
        <v>1167</v>
      </c>
      <c r="F86" s="9" t="s">
        <v>974</v>
      </c>
      <c r="G86" s="9">
        <v>16</v>
      </c>
      <c r="H86" s="9" t="s">
        <v>986</v>
      </c>
      <c r="I86" s="81" t="s">
        <v>1168</v>
      </c>
      <c r="J86" s="82"/>
      <c r="K86" s="83"/>
    </row>
    <row r="87" spans="1:11" ht="15.75" customHeight="1">
      <c r="A87" s="6">
        <v>6</v>
      </c>
      <c r="B87" s="7">
        <v>123</v>
      </c>
      <c r="C87" s="80" t="s">
        <v>1106</v>
      </c>
      <c r="D87" s="80" t="s">
        <v>1107</v>
      </c>
      <c r="E87" s="9" t="s">
        <v>1108</v>
      </c>
      <c r="F87" s="9" t="s">
        <v>494</v>
      </c>
      <c r="G87" s="9">
        <v>16</v>
      </c>
      <c r="H87" s="9" t="s">
        <v>986</v>
      </c>
      <c r="I87" s="81" t="s">
        <v>1169</v>
      </c>
      <c r="J87" s="82"/>
      <c r="K87" s="83"/>
    </row>
    <row r="88" spans="1:11" ht="15.75" customHeight="1">
      <c r="A88" s="6">
        <v>7</v>
      </c>
      <c r="B88" s="7">
        <v>88</v>
      </c>
      <c r="C88" s="80" t="s">
        <v>1170</v>
      </c>
      <c r="D88" s="80" t="s">
        <v>1039</v>
      </c>
      <c r="E88" s="9" t="s">
        <v>1171</v>
      </c>
      <c r="F88" s="9" t="s">
        <v>918</v>
      </c>
      <c r="G88" s="9">
        <v>16</v>
      </c>
      <c r="H88" s="9" t="s">
        <v>986</v>
      </c>
      <c r="I88" s="81" t="s">
        <v>1172</v>
      </c>
      <c r="J88" s="82"/>
      <c r="K88" s="83"/>
    </row>
    <row r="89" spans="1:11" ht="15.75" customHeight="1">
      <c r="A89" s="6">
        <v>8</v>
      </c>
      <c r="B89" s="7">
        <v>142</v>
      </c>
      <c r="C89" s="80" t="s">
        <v>1173</v>
      </c>
      <c r="D89" s="80" t="s">
        <v>1174</v>
      </c>
      <c r="E89" s="9" t="s">
        <v>1175</v>
      </c>
      <c r="F89" s="9" t="s">
        <v>467</v>
      </c>
      <c r="G89" s="9">
        <v>16</v>
      </c>
      <c r="H89" s="9" t="s">
        <v>986</v>
      </c>
      <c r="I89" s="81" t="s">
        <v>1176</v>
      </c>
      <c r="J89" s="82"/>
      <c r="K89" s="83"/>
    </row>
    <row r="90" spans="1:11" ht="15.75" customHeight="1">
      <c r="A90" s="6" t="s">
        <v>105</v>
      </c>
      <c r="B90" s="7">
        <v>259</v>
      </c>
      <c r="C90" s="80" t="s">
        <v>1177</v>
      </c>
      <c r="D90" s="80" t="s">
        <v>1178</v>
      </c>
      <c r="E90" s="9" t="s">
        <v>1179</v>
      </c>
      <c r="F90" s="9" t="s">
        <v>951</v>
      </c>
      <c r="G90" s="9">
        <v>16</v>
      </c>
      <c r="H90" s="9" t="s">
        <v>986</v>
      </c>
      <c r="I90" s="81" t="s">
        <v>104</v>
      </c>
      <c r="J90" s="82"/>
      <c r="K90" s="83"/>
    </row>
    <row r="91" spans="1:11" ht="15.75" customHeight="1">
      <c r="A91" s="6" t="s">
        <v>105</v>
      </c>
      <c r="B91" s="7">
        <v>417</v>
      </c>
      <c r="C91" s="80" t="s">
        <v>1008</v>
      </c>
      <c r="D91" s="80" t="s">
        <v>1180</v>
      </c>
      <c r="E91" s="9" t="s">
        <v>1010</v>
      </c>
      <c r="F91" s="9" t="s">
        <v>447</v>
      </c>
      <c r="G91" s="9">
        <v>16</v>
      </c>
      <c r="H91" s="9" t="s">
        <v>986</v>
      </c>
      <c r="I91" s="81" t="s">
        <v>104</v>
      </c>
      <c r="J91" s="82"/>
      <c r="K91" s="83"/>
    </row>
    <row r="92" spans="1:11" ht="15.75" customHeight="1">
      <c r="A92" s="6" t="s">
        <v>105</v>
      </c>
      <c r="B92" s="7">
        <v>239</v>
      </c>
      <c r="C92" s="80" t="s">
        <v>1181</v>
      </c>
      <c r="D92" s="80" t="s">
        <v>1182</v>
      </c>
      <c r="E92" s="9" t="s">
        <v>475</v>
      </c>
      <c r="F92" s="9" t="s">
        <v>460</v>
      </c>
      <c r="G92" s="9">
        <v>16</v>
      </c>
      <c r="H92" s="9" t="s">
        <v>986</v>
      </c>
      <c r="I92" s="81" t="s">
        <v>104</v>
      </c>
      <c r="J92" s="82"/>
      <c r="K92" s="83"/>
    </row>
    <row r="93" spans="1:11" ht="15.75" customHeight="1">
      <c r="A93" s="6" t="s">
        <v>105</v>
      </c>
      <c r="B93" s="7">
        <v>413</v>
      </c>
      <c r="C93" s="80" t="s">
        <v>1183</v>
      </c>
      <c r="D93" s="80" t="s">
        <v>1184</v>
      </c>
      <c r="E93" s="9" t="s">
        <v>1185</v>
      </c>
      <c r="F93" s="9" t="s">
        <v>933</v>
      </c>
      <c r="G93" s="9">
        <v>16</v>
      </c>
      <c r="H93" s="9" t="s">
        <v>986</v>
      </c>
      <c r="I93" s="81" t="s">
        <v>104</v>
      </c>
      <c r="J93" s="82"/>
      <c r="K93" s="83"/>
    </row>
    <row r="94" spans="1:11" ht="15.75" customHeight="1">
      <c r="A94" s="6" t="s">
        <v>105</v>
      </c>
      <c r="B94" s="7">
        <v>635</v>
      </c>
      <c r="C94" s="80" t="s">
        <v>1186</v>
      </c>
      <c r="D94" s="80" t="s">
        <v>1187</v>
      </c>
      <c r="E94" s="9" t="s">
        <v>1188</v>
      </c>
      <c r="F94" s="9" t="s">
        <v>933</v>
      </c>
      <c r="G94" s="9">
        <v>16</v>
      </c>
      <c r="H94" s="9" t="s">
        <v>986</v>
      </c>
      <c r="I94" s="81" t="s">
        <v>104</v>
      </c>
      <c r="J94" s="82"/>
      <c r="K94" s="83"/>
    </row>
    <row r="95" spans="1:11" ht="15.75" customHeight="1">
      <c r="A95" s="6" t="s">
        <v>105</v>
      </c>
      <c r="B95" s="7">
        <v>511</v>
      </c>
      <c r="C95" s="80" t="s">
        <v>1059</v>
      </c>
      <c r="D95" s="80" t="s">
        <v>1060</v>
      </c>
      <c r="E95" s="9" t="s">
        <v>1061</v>
      </c>
      <c r="F95" s="9" t="s">
        <v>431</v>
      </c>
      <c r="G95" s="9">
        <v>16</v>
      </c>
      <c r="H95" s="9" t="s">
        <v>986</v>
      </c>
      <c r="I95" s="81" t="s">
        <v>104</v>
      </c>
      <c r="J95" s="82"/>
      <c r="K95" s="83"/>
    </row>
    <row r="96" spans="1:11" ht="15.75" customHeight="1">
      <c r="A96" s="6" t="s">
        <v>105</v>
      </c>
      <c r="B96" s="7">
        <v>267</v>
      </c>
      <c r="C96" s="80" t="s">
        <v>1135</v>
      </c>
      <c r="D96" s="80" t="s">
        <v>988</v>
      </c>
      <c r="E96" s="9" t="s">
        <v>1136</v>
      </c>
      <c r="F96" s="9" t="s">
        <v>643</v>
      </c>
      <c r="G96" s="9">
        <v>16</v>
      </c>
      <c r="H96" s="9" t="s">
        <v>986</v>
      </c>
      <c r="I96" s="81" t="s">
        <v>104</v>
      </c>
      <c r="J96" s="82"/>
      <c r="K96" s="83"/>
    </row>
    <row r="97" spans="1:11" ht="15.75" customHeight="1">
      <c r="A97" s="6" t="s">
        <v>105</v>
      </c>
      <c r="B97" s="7">
        <v>611</v>
      </c>
      <c r="C97" s="80" t="s">
        <v>1142</v>
      </c>
      <c r="D97" s="80" t="s">
        <v>1029</v>
      </c>
      <c r="E97" s="9" t="s">
        <v>1143</v>
      </c>
      <c r="F97" s="9" t="s">
        <v>852</v>
      </c>
      <c r="G97" s="9">
        <v>16</v>
      </c>
      <c r="H97" s="9" t="s">
        <v>986</v>
      </c>
      <c r="I97" s="81" t="s">
        <v>104</v>
      </c>
      <c r="J97" s="82"/>
      <c r="K97" s="83"/>
    </row>
    <row r="99" spans="1:11" ht="15.75" customHeight="1">
      <c r="A99" s="24" t="s">
        <v>4</v>
      </c>
      <c r="B99" s="13"/>
      <c r="C99" s="14" t="s">
        <v>16</v>
      </c>
      <c r="D99" s="15"/>
      <c r="E99" s="16"/>
      <c r="F99" s="17" t="s">
        <v>5</v>
      </c>
      <c r="G99" s="12"/>
      <c r="H99" s="58" t="s">
        <v>6</v>
      </c>
      <c r="I99" s="58"/>
      <c r="J99" s="20"/>
      <c r="K99" s="70"/>
    </row>
    <row r="100" spans="1:11" ht="15.75" customHeight="1">
      <c r="A100" s="71" t="s">
        <v>1189</v>
      </c>
      <c r="B100" s="72"/>
      <c r="C100" s="72"/>
      <c r="D100" s="72"/>
      <c r="E100" s="72"/>
      <c r="F100" s="73"/>
      <c r="G100" s="74"/>
      <c r="H100" s="74"/>
      <c r="I100" s="74"/>
      <c r="J100" s="75"/>
      <c r="K100" s="76"/>
    </row>
    <row r="101" spans="1:11" ht="15.75" customHeight="1">
      <c r="A101" s="25" t="s">
        <v>983</v>
      </c>
      <c r="B101" s="26" t="s">
        <v>0</v>
      </c>
      <c r="C101" s="27" t="s">
        <v>7</v>
      </c>
      <c r="D101" s="27" t="s">
        <v>8</v>
      </c>
      <c r="E101" s="28" t="s">
        <v>1</v>
      </c>
      <c r="F101" s="28" t="s">
        <v>9</v>
      </c>
      <c r="G101" s="28" t="s">
        <v>10</v>
      </c>
      <c r="H101" s="77" t="s">
        <v>11</v>
      </c>
      <c r="I101" s="25" t="s">
        <v>12</v>
      </c>
      <c r="J101" s="78" t="s">
        <v>13</v>
      </c>
      <c r="K101" s="79" t="s">
        <v>2</v>
      </c>
    </row>
    <row r="102" spans="1:11" ht="15.75" customHeight="1">
      <c r="A102" s="6">
        <v>1</v>
      </c>
      <c r="B102" s="7">
        <v>257</v>
      </c>
      <c r="C102" s="80" t="s">
        <v>1190</v>
      </c>
      <c r="D102" s="80" t="s">
        <v>1045</v>
      </c>
      <c r="E102" s="9" t="s">
        <v>1191</v>
      </c>
      <c r="F102" s="9" t="s">
        <v>616</v>
      </c>
      <c r="G102" s="9">
        <v>16</v>
      </c>
      <c r="H102" s="9" t="s">
        <v>986</v>
      </c>
      <c r="I102" s="81" t="s">
        <v>1192</v>
      </c>
      <c r="J102" s="82">
        <v>1</v>
      </c>
      <c r="K102" s="83"/>
    </row>
    <row r="103" spans="1:11" ht="15.75" customHeight="1">
      <c r="A103" s="6">
        <v>2</v>
      </c>
      <c r="B103" s="7">
        <v>53</v>
      </c>
      <c r="C103" s="80" t="s">
        <v>1193</v>
      </c>
      <c r="D103" s="80" t="s">
        <v>1194</v>
      </c>
      <c r="E103" s="9" t="s">
        <v>1195</v>
      </c>
      <c r="F103" s="9" t="s">
        <v>447</v>
      </c>
      <c r="G103" s="9">
        <v>16</v>
      </c>
      <c r="H103" s="9" t="s">
        <v>986</v>
      </c>
      <c r="I103" s="81" t="s">
        <v>1196</v>
      </c>
      <c r="J103" s="82">
        <v>2</v>
      </c>
      <c r="K103" s="83"/>
    </row>
    <row r="104" spans="1:11" ht="15.75" customHeight="1">
      <c r="A104" s="6">
        <v>3</v>
      </c>
      <c r="B104" s="7">
        <v>304</v>
      </c>
      <c r="C104" s="80" t="s">
        <v>1103</v>
      </c>
      <c r="D104" s="80" t="s">
        <v>1104</v>
      </c>
      <c r="E104" s="9" t="s">
        <v>992</v>
      </c>
      <c r="F104" s="9" t="s">
        <v>498</v>
      </c>
      <c r="G104" s="9">
        <v>16</v>
      </c>
      <c r="H104" s="9" t="s">
        <v>986</v>
      </c>
      <c r="I104" s="81" t="s">
        <v>1197</v>
      </c>
      <c r="J104" s="82">
        <v>1</v>
      </c>
      <c r="K104" s="83"/>
    </row>
    <row r="105" spans="1:11" ht="15.75" customHeight="1">
      <c r="A105" s="6">
        <v>4</v>
      </c>
      <c r="B105" s="7">
        <v>384</v>
      </c>
      <c r="C105" s="80" t="s">
        <v>1198</v>
      </c>
      <c r="D105" s="80" t="s">
        <v>1199</v>
      </c>
      <c r="E105" s="9" t="s">
        <v>619</v>
      </c>
      <c r="F105" s="9" t="s">
        <v>505</v>
      </c>
      <c r="G105" s="9">
        <v>16</v>
      </c>
      <c r="H105" s="9" t="s">
        <v>986</v>
      </c>
      <c r="I105" s="81" t="s">
        <v>1200</v>
      </c>
      <c r="J105" s="82">
        <v>1</v>
      </c>
      <c r="K105" s="83"/>
    </row>
    <row r="106" spans="1:11" ht="15.75" customHeight="1">
      <c r="A106" s="6">
        <v>5</v>
      </c>
      <c r="B106" s="7">
        <v>275</v>
      </c>
      <c r="C106" s="80" t="s">
        <v>1201</v>
      </c>
      <c r="D106" s="80" t="s">
        <v>1202</v>
      </c>
      <c r="E106" s="9" t="s">
        <v>1203</v>
      </c>
      <c r="F106" s="9" t="s">
        <v>440</v>
      </c>
      <c r="G106" s="9">
        <v>16</v>
      </c>
      <c r="H106" s="9" t="s">
        <v>986</v>
      </c>
      <c r="I106" s="81" t="s">
        <v>1204</v>
      </c>
      <c r="J106" s="82">
        <v>2</v>
      </c>
      <c r="K106" s="83"/>
    </row>
    <row r="107" spans="1:11" ht="15.75" customHeight="1">
      <c r="A107" s="6">
        <v>6</v>
      </c>
      <c r="B107" s="7">
        <v>40</v>
      </c>
      <c r="C107" s="80" t="s">
        <v>1156</v>
      </c>
      <c r="D107" s="80" t="s">
        <v>1157</v>
      </c>
      <c r="E107" s="9" t="s">
        <v>1158</v>
      </c>
      <c r="F107" s="9" t="s">
        <v>1084</v>
      </c>
      <c r="G107" s="9">
        <v>16</v>
      </c>
      <c r="H107" s="9" t="s">
        <v>986</v>
      </c>
      <c r="I107" s="81" t="s">
        <v>1205</v>
      </c>
      <c r="J107" s="82">
        <v>1</v>
      </c>
      <c r="K107" s="83"/>
    </row>
    <row r="108" spans="1:11" ht="15.75" customHeight="1">
      <c r="A108" s="6">
        <v>7</v>
      </c>
      <c r="B108" s="7">
        <v>367</v>
      </c>
      <c r="C108" s="80" t="s">
        <v>994</v>
      </c>
      <c r="D108" s="80" t="s">
        <v>995</v>
      </c>
      <c r="E108" s="9" t="s">
        <v>867</v>
      </c>
      <c r="F108" s="9" t="s">
        <v>596</v>
      </c>
      <c r="G108" s="9">
        <v>16</v>
      </c>
      <c r="H108" s="9" t="s">
        <v>986</v>
      </c>
      <c r="I108" s="81" t="s">
        <v>1206</v>
      </c>
      <c r="J108" s="82">
        <v>1</v>
      </c>
      <c r="K108" s="83"/>
    </row>
    <row r="109" spans="1:11" ht="15.75" customHeight="1">
      <c r="A109" s="6">
        <v>8</v>
      </c>
      <c r="B109" s="7">
        <v>235</v>
      </c>
      <c r="C109" s="80" t="s">
        <v>1207</v>
      </c>
      <c r="D109" s="80" t="s">
        <v>1094</v>
      </c>
      <c r="E109" s="9" t="s">
        <v>1208</v>
      </c>
      <c r="F109" s="9" t="s">
        <v>512</v>
      </c>
      <c r="G109" s="9">
        <v>16</v>
      </c>
      <c r="H109" s="9" t="s">
        <v>986</v>
      </c>
      <c r="I109" s="81" t="s">
        <v>1209</v>
      </c>
      <c r="J109" s="82">
        <v>1</v>
      </c>
      <c r="K109" s="83"/>
    </row>
    <row r="110" spans="1:11" ht="15.75" customHeight="1">
      <c r="A110" s="6">
        <v>9</v>
      </c>
      <c r="B110" s="7">
        <v>149</v>
      </c>
      <c r="C110" s="80" t="s">
        <v>1210</v>
      </c>
      <c r="D110" s="80" t="s">
        <v>1211</v>
      </c>
      <c r="E110" s="9" t="s">
        <v>960</v>
      </c>
      <c r="F110" s="9" t="s">
        <v>440</v>
      </c>
      <c r="G110" s="9">
        <v>16</v>
      </c>
      <c r="H110" s="9" t="s">
        <v>986</v>
      </c>
      <c r="I110" s="81" t="s">
        <v>1209</v>
      </c>
      <c r="J110" s="82">
        <v>2</v>
      </c>
      <c r="K110" s="83"/>
    </row>
    <row r="111" spans="1:11" ht="15.75" customHeight="1">
      <c r="A111" s="6">
        <v>10</v>
      </c>
      <c r="B111" s="7">
        <v>209</v>
      </c>
      <c r="C111" s="80" t="s">
        <v>1212</v>
      </c>
      <c r="D111" s="80" t="s">
        <v>1213</v>
      </c>
      <c r="E111" s="9" t="s">
        <v>1214</v>
      </c>
      <c r="F111" s="9" t="s">
        <v>1215</v>
      </c>
      <c r="G111" s="9">
        <v>16</v>
      </c>
      <c r="H111" s="9" t="s">
        <v>986</v>
      </c>
      <c r="I111" s="81" t="s">
        <v>1216</v>
      </c>
      <c r="J111" s="82">
        <v>1</v>
      </c>
      <c r="K111" s="83"/>
    </row>
    <row r="112" spans="1:11" ht="15.75" customHeight="1">
      <c r="A112" s="6">
        <v>11</v>
      </c>
      <c r="B112" s="7">
        <v>213</v>
      </c>
      <c r="C112" s="80" t="s">
        <v>1217</v>
      </c>
      <c r="D112" s="80" t="s">
        <v>1005</v>
      </c>
      <c r="E112" s="9" t="s">
        <v>1218</v>
      </c>
      <c r="F112" s="9" t="s">
        <v>467</v>
      </c>
      <c r="G112" s="9">
        <v>16</v>
      </c>
      <c r="H112" s="9" t="s">
        <v>986</v>
      </c>
      <c r="I112" s="81" t="s">
        <v>1219</v>
      </c>
      <c r="J112" s="82">
        <v>2</v>
      </c>
      <c r="K112" s="83"/>
    </row>
    <row r="113" spans="1:11" ht="15.75" customHeight="1">
      <c r="A113" s="6">
        <v>12</v>
      </c>
      <c r="B113" s="7">
        <v>251</v>
      </c>
      <c r="C113" s="80" t="s">
        <v>1220</v>
      </c>
      <c r="D113" s="80" t="s">
        <v>483</v>
      </c>
      <c r="E113" s="9" t="s">
        <v>1221</v>
      </c>
      <c r="F113" s="9" t="s">
        <v>451</v>
      </c>
      <c r="G113" s="9">
        <v>16</v>
      </c>
      <c r="H113" s="9" t="s">
        <v>986</v>
      </c>
      <c r="I113" s="81" t="s">
        <v>1222</v>
      </c>
      <c r="J113" s="82">
        <v>1</v>
      </c>
      <c r="K113" s="83"/>
    </row>
    <row r="114" spans="1:11" ht="15.75" customHeight="1">
      <c r="A114" s="6">
        <v>13</v>
      </c>
      <c r="B114" s="7">
        <v>125</v>
      </c>
      <c r="C114" s="80" t="s">
        <v>1223</v>
      </c>
      <c r="D114" s="80" t="s">
        <v>1161</v>
      </c>
      <c r="E114" s="9" t="s">
        <v>877</v>
      </c>
      <c r="F114" s="9" t="s">
        <v>494</v>
      </c>
      <c r="G114" s="9">
        <v>16</v>
      </c>
      <c r="H114" s="9" t="s">
        <v>986</v>
      </c>
      <c r="I114" s="81" t="s">
        <v>1224</v>
      </c>
      <c r="J114" s="82">
        <v>2</v>
      </c>
      <c r="K114" s="83"/>
    </row>
    <row r="115" spans="1:11" ht="15.75" customHeight="1">
      <c r="A115" s="6">
        <v>14</v>
      </c>
      <c r="B115" s="7">
        <v>183</v>
      </c>
      <c r="C115" s="80" t="s">
        <v>1225</v>
      </c>
      <c r="D115" s="80" t="s">
        <v>630</v>
      </c>
      <c r="E115" s="9" t="s">
        <v>1226</v>
      </c>
      <c r="F115" s="9" t="s">
        <v>566</v>
      </c>
      <c r="G115" s="9">
        <v>16</v>
      </c>
      <c r="H115" s="9" t="s">
        <v>986</v>
      </c>
      <c r="I115" s="81" t="s">
        <v>1227</v>
      </c>
      <c r="J115" s="82">
        <v>1</v>
      </c>
      <c r="K115" s="83"/>
    </row>
    <row r="116" spans="1:11" ht="15.75" customHeight="1">
      <c r="A116" s="6">
        <v>15</v>
      </c>
      <c r="B116" s="7">
        <v>119</v>
      </c>
      <c r="C116" s="80" t="s">
        <v>1228</v>
      </c>
      <c r="D116" s="80" t="s">
        <v>1229</v>
      </c>
      <c r="E116" s="9" t="s">
        <v>1230</v>
      </c>
      <c r="F116" s="9" t="s">
        <v>494</v>
      </c>
      <c r="G116" s="9">
        <v>16</v>
      </c>
      <c r="H116" s="9" t="s">
        <v>986</v>
      </c>
      <c r="I116" s="81" t="s">
        <v>1231</v>
      </c>
      <c r="J116" s="82">
        <v>1</v>
      </c>
      <c r="K116" s="83"/>
    </row>
    <row r="117" spans="1:11" ht="15.75" customHeight="1">
      <c r="A117" s="6">
        <v>16</v>
      </c>
      <c r="B117" s="7">
        <v>405</v>
      </c>
      <c r="C117" s="80" t="s">
        <v>1057</v>
      </c>
      <c r="D117" s="80" t="s">
        <v>1058</v>
      </c>
      <c r="E117" s="9" t="s">
        <v>798</v>
      </c>
      <c r="F117" s="9" t="s">
        <v>505</v>
      </c>
      <c r="G117" s="9">
        <v>16</v>
      </c>
      <c r="H117" s="9" t="s">
        <v>986</v>
      </c>
      <c r="I117" s="81" t="s">
        <v>1232</v>
      </c>
      <c r="J117" s="82">
        <v>1</v>
      </c>
      <c r="K117" s="83"/>
    </row>
    <row r="118" spans="1:11" ht="15.75" customHeight="1">
      <c r="A118" s="6">
        <v>17</v>
      </c>
      <c r="B118" s="7">
        <v>215</v>
      </c>
      <c r="C118" s="80" t="s">
        <v>1233</v>
      </c>
      <c r="D118" s="80" t="s">
        <v>1234</v>
      </c>
      <c r="E118" s="9" t="s">
        <v>1235</v>
      </c>
      <c r="F118" s="9" t="s">
        <v>467</v>
      </c>
      <c r="G118" s="9">
        <v>16</v>
      </c>
      <c r="H118" s="9" t="s">
        <v>986</v>
      </c>
      <c r="I118" s="81" t="s">
        <v>1236</v>
      </c>
      <c r="J118" s="82">
        <v>2</v>
      </c>
      <c r="K118" s="83"/>
    </row>
    <row r="119" spans="1:11" ht="15.75" customHeight="1">
      <c r="A119" s="6">
        <v>18</v>
      </c>
      <c r="B119" s="7">
        <v>383</v>
      </c>
      <c r="C119" s="80" t="s">
        <v>1237</v>
      </c>
      <c r="D119" s="80" t="s">
        <v>1238</v>
      </c>
      <c r="E119" s="9" t="s">
        <v>615</v>
      </c>
      <c r="F119" s="9" t="s">
        <v>505</v>
      </c>
      <c r="G119" s="9">
        <v>16</v>
      </c>
      <c r="H119" s="9" t="s">
        <v>986</v>
      </c>
      <c r="I119" s="81" t="s">
        <v>1239</v>
      </c>
      <c r="J119" s="82">
        <v>1</v>
      </c>
      <c r="K119" s="83"/>
    </row>
    <row r="120" spans="1:11" ht="15.75" customHeight="1">
      <c r="A120" s="6">
        <v>19</v>
      </c>
      <c r="B120" s="7">
        <v>265</v>
      </c>
      <c r="C120" s="80" t="s">
        <v>1240</v>
      </c>
      <c r="D120" s="80" t="s">
        <v>1241</v>
      </c>
      <c r="E120" s="9" t="s">
        <v>1242</v>
      </c>
      <c r="F120" s="9" t="s">
        <v>643</v>
      </c>
      <c r="G120" s="9">
        <v>16</v>
      </c>
      <c r="H120" s="9" t="s">
        <v>986</v>
      </c>
      <c r="I120" s="81" t="s">
        <v>1243</v>
      </c>
      <c r="J120" s="82">
        <v>2</v>
      </c>
      <c r="K120" s="83"/>
    </row>
    <row r="121" spans="1:11" ht="15.75" customHeight="1">
      <c r="A121" s="6">
        <v>20</v>
      </c>
      <c r="B121" s="7">
        <v>253</v>
      </c>
      <c r="C121" s="80" t="s">
        <v>1244</v>
      </c>
      <c r="D121" s="80" t="s">
        <v>1245</v>
      </c>
      <c r="E121" s="9" t="s">
        <v>765</v>
      </c>
      <c r="F121" s="9" t="s">
        <v>451</v>
      </c>
      <c r="G121" s="9">
        <v>16</v>
      </c>
      <c r="H121" s="9" t="s">
        <v>986</v>
      </c>
      <c r="I121" s="81" t="s">
        <v>1246</v>
      </c>
      <c r="J121" s="82">
        <v>2</v>
      </c>
      <c r="K121" s="83"/>
    </row>
    <row r="122" spans="1:11" ht="15.75" customHeight="1">
      <c r="A122" s="6">
        <v>21</v>
      </c>
      <c r="B122" s="7">
        <v>130</v>
      </c>
      <c r="C122" s="80" t="s">
        <v>1247</v>
      </c>
      <c r="D122" s="80" t="s">
        <v>1079</v>
      </c>
      <c r="E122" s="9" t="s">
        <v>1248</v>
      </c>
      <c r="F122" s="9" t="s">
        <v>616</v>
      </c>
      <c r="G122" s="9">
        <v>16</v>
      </c>
      <c r="H122" s="9" t="s">
        <v>986</v>
      </c>
      <c r="I122" s="81" t="s">
        <v>149</v>
      </c>
      <c r="J122" s="82">
        <v>2</v>
      </c>
      <c r="K122" s="83"/>
    </row>
    <row r="123" spans="1:11" ht="15.75" customHeight="1">
      <c r="A123" s="6">
        <v>22</v>
      </c>
      <c r="B123" s="7">
        <v>297</v>
      </c>
      <c r="C123" s="80" t="s">
        <v>1249</v>
      </c>
      <c r="D123" s="80" t="s">
        <v>1009</v>
      </c>
      <c r="E123" s="9" t="s">
        <v>1250</v>
      </c>
      <c r="F123" s="9" t="s">
        <v>933</v>
      </c>
      <c r="G123" s="9">
        <v>16</v>
      </c>
      <c r="H123" s="9" t="s">
        <v>986</v>
      </c>
      <c r="I123" s="81" t="s">
        <v>1251</v>
      </c>
      <c r="J123" s="82">
        <v>2</v>
      </c>
      <c r="K123" s="83"/>
    </row>
    <row r="124" spans="1:11" ht="15.75" customHeight="1">
      <c r="A124" s="6">
        <v>23</v>
      </c>
      <c r="B124" s="7">
        <v>24</v>
      </c>
      <c r="C124" s="80" t="s">
        <v>1252</v>
      </c>
      <c r="D124" s="80" t="s">
        <v>1253</v>
      </c>
      <c r="E124" s="9" t="s">
        <v>1254</v>
      </c>
      <c r="F124" s="9" t="s">
        <v>566</v>
      </c>
      <c r="G124" s="9">
        <v>16</v>
      </c>
      <c r="H124" s="9" t="s">
        <v>986</v>
      </c>
      <c r="I124" s="81" t="s">
        <v>1255</v>
      </c>
      <c r="J124" s="82">
        <v>2</v>
      </c>
      <c r="K124" s="83"/>
    </row>
    <row r="125" spans="1:11" ht="15.75" customHeight="1">
      <c r="A125" s="6">
        <v>24</v>
      </c>
      <c r="B125" s="7">
        <v>95</v>
      </c>
      <c r="C125" s="80" t="s">
        <v>1256</v>
      </c>
      <c r="D125" s="80" t="s">
        <v>1257</v>
      </c>
      <c r="E125" s="9" t="s">
        <v>1258</v>
      </c>
      <c r="F125" s="9" t="s">
        <v>436</v>
      </c>
      <c r="G125" s="9">
        <v>16</v>
      </c>
      <c r="H125" s="9" t="s">
        <v>986</v>
      </c>
      <c r="I125" s="81" t="s">
        <v>1259</v>
      </c>
      <c r="J125" s="82">
        <v>2</v>
      </c>
      <c r="K125" s="83"/>
    </row>
    <row r="126" spans="1:11" ht="15.75" customHeight="1">
      <c r="A126" s="6">
        <v>25</v>
      </c>
      <c r="B126" s="7">
        <v>16</v>
      </c>
      <c r="C126" s="80" t="s">
        <v>1031</v>
      </c>
      <c r="D126" s="80" t="s">
        <v>1032</v>
      </c>
      <c r="E126" s="9" t="s">
        <v>1033</v>
      </c>
      <c r="F126" s="9" t="s">
        <v>566</v>
      </c>
      <c r="G126" s="9">
        <v>16</v>
      </c>
      <c r="H126" s="9" t="s">
        <v>986</v>
      </c>
      <c r="I126" s="81" t="s">
        <v>1260</v>
      </c>
      <c r="J126" s="82">
        <v>2</v>
      </c>
      <c r="K126" s="83"/>
    </row>
    <row r="127" spans="1:11" ht="15.75" customHeight="1">
      <c r="A127" s="6">
        <v>26</v>
      </c>
      <c r="B127" s="7">
        <v>277</v>
      </c>
      <c r="C127" s="80" t="s">
        <v>1261</v>
      </c>
      <c r="D127" s="80" t="s">
        <v>1262</v>
      </c>
      <c r="E127" s="9" t="s">
        <v>1263</v>
      </c>
      <c r="F127" s="9" t="s">
        <v>436</v>
      </c>
      <c r="G127" s="9">
        <v>16</v>
      </c>
      <c r="H127" s="9" t="s">
        <v>986</v>
      </c>
      <c r="I127" s="81" t="s">
        <v>1264</v>
      </c>
      <c r="J127" s="82">
        <v>2</v>
      </c>
      <c r="K127" s="83"/>
    </row>
    <row r="128" spans="1:11" ht="15.75" customHeight="1">
      <c r="A128" s="6">
        <v>27</v>
      </c>
      <c r="B128" s="7">
        <v>121</v>
      </c>
      <c r="C128" s="80" t="s">
        <v>1265</v>
      </c>
      <c r="D128" s="80" t="s">
        <v>1266</v>
      </c>
      <c r="E128" s="9" t="s">
        <v>1267</v>
      </c>
      <c r="F128" s="9" t="s">
        <v>494</v>
      </c>
      <c r="G128" s="9">
        <v>16</v>
      </c>
      <c r="H128" s="9" t="s">
        <v>986</v>
      </c>
      <c r="I128" s="81" t="s">
        <v>1268</v>
      </c>
      <c r="J128" s="82">
        <v>2</v>
      </c>
      <c r="K128" s="83"/>
    </row>
    <row r="129" spans="1:11" ht="15.75" customHeight="1">
      <c r="A129" s="6">
        <v>28</v>
      </c>
      <c r="B129" s="7">
        <v>332</v>
      </c>
      <c r="C129" s="80" t="s">
        <v>1269</v>
      </c>
      <c r="D129" s="80" t="s">
        <v>1270</v>
      </c>
      <c r="E129" s="9" t="s">
        <v>954</v>
      </c>
      <c r="F129" s="9" t="s">
        <v>553</v>
      </c>
      <c r="G129" s="9">
        <v>16</v>
      </c>
      <c r="H129" s="9" t="s">
        <v>986</v>
      </c>
      <c r="I129" s="81" t="s">
        <v>1271</v>
      </c>
      <c r="J129" s="82">
        <v>1</v>
      </c>
      <c r="K129" s="83"/>
    </row>
    <row r="130" spans="1:11" ht="15.75" customHeight="1">
      <c r="A130" s="6">
        <v>29</v>
      </c>
      <c r="B130" s="7">
        <v>104</v>
      </c>
      <c r="C130" s="80" t="s">
        <v>1272</v>
      </c>
      <c r="D130" s="80" t="s">
        <v>1273</v>
      </c>
      <c r="E130" s="9" t="s">
        <v>999</v>
      </c>
      <c r="F130" s="9" t="s">
        <v>637</v>
      </c>
      <c r="G130" s="9">
        <v>16</v>
      </c>
      <c r="H130" s="9" t="s">
        <v>986</v>
      </c>
      <c r="I130" s="81" t="s">
        <v>1274</v>
      </c>
      <c r="J130" s="82">
        <v>2</v>
      </c>
      <c r="K130" s="83"/>
    </row>
    <row r="131" spans="1:11" ht="15.75" customHeight="1">
      <c r="A131" s="6">
        <v>30</v>
      </c>
      <c r="B131" s="7">
        <v>599</v>
      </c>
      <c r="C131" s="80" t="s">
        <v>1275</v>
      </c>
      <c r="D131" s="80" t="s">
        <v>1276</v>
      </c>
      <c r="E131" s="9" t="s">
        <v>669</v>
      </c>
      <c r="F131" s="9" t="s">
        <v>436</v>
      </c>
      <c r="G131" s="9">
        <v>16</v>
      </c>
      <c r="H131" s="9" t="s">
        <v>986</v>
      </c>
      <c r="I131" s="81" t="s">
        <v>1277</v>
      </c>
      <c r="J131" s="82">
        <v>1</v>
      </c>
      <c r="K131" s="83"/>
    </row>
    <row r="132" spans="1:11" ht="15.75" customHeight="1">
      <c r="A132" s="6">
        <v>31</v>
      </c>
      <c r="B132" s="7">
        <v>181</v>
      </c>
      <c r="C132" s="80" t="s">
        <v>1278</v>
      </c>
      <c r="D132" s="80" t="s">
        <v>1279</v>
      </c>
      <c r="E132" s="9" t="s">
        <v>1280</v>
      </c>
      <c r="F132" s="9" t="s">
        <v>566</v>
      </c>
      <c r="G132" s="9">
        <v>16</v>
      </c>
      <c r="H132" s="9" t="s">
        <v>986</v>
      </c>
      <c r="I132" s="81" t="s">
        <v>1281</v>
      </c>
      <c r="J132" s="82">
        <v>2</v>
      </c>
      <c r="K132" s="83"/>
    </row>
    <row r="134" spans="1:11" ht="15.75" customHeight="1">
      <c r="A134" s="24" t="s">
        <v>4</v>
      </c>
      <c r="B134" s="13"/>
      <c r="C134" s="14" t="s">
        <v>16</v>
      </c>
      <c r="D134" s="15"/>
      <c r="E134" s="16"/>
      <c r="F134" s="17" t="s">
        <v>5</v>
      </c>
      <c r="G134" s="12"/>
      <c r="H134" s="58" t="s">
        <v>6</v>
      </c>
      <c r="I134" s="58"/>
      <c r="J134" s="20"/>
      <c r="K134" s="70"/>
    </row>
    <row r="135" spans="1:11" ht="15.75" customHeight="1">
      <c r="A135" s="71" t="s">
        <v>1282</v>
      </c>
      <c r="B135" s="72"/>
      <c r="C135" s="72"/>
      <c r="D135" s="72"/>
      <c r="E135" s="72"/>
      <c r="F135" s="73"/>
      <c r="G135" s="74"/>
      <c r="H135" s="74"/>
      <c r="I135" s="74"/>
      <c r="J135" s="75"/>
      <c r="K135" s="76"/>
    </row>
    <row r="136" spans="1:11" ht="15.75" customHeight="1">
      <c r="A136" s="25" t="s">
        <v>983</v>
      </c>
      <c r="B136" s="26" t="s">
        <v>0</v>
      </c>
      <c r="C136" s="27" t="s">
        <v>7</v>
      </c>
      <c r="D136" s="27" t="s">
        <v>8</v>
      </c>
      <c r="E136" s="28" t="s">
        <v>1</v>
      </c>
      <c r="F136" s="28" t="s">
        <v>9</v>
      </c>
      <c r="G136" s="28" t="s">
        <v>10</v>
      </c>
      <c r="H136" s="77" t="s">
        <v>11</v>
      </c>
      <c r="I136" s="25" t="s">
        <v>12</v>
      </c>
      <c r="J136" s="78" t="s">
        <v>13</v>
      </c>
      <c r="K136" s="79" t="s">
        <v>2</v>
      </c>
    </row>
    <row r="137" spans="1:11" ht="15.75" customHeight="1">
      <c r="A137" s="6">
        <v>1</v>
      </c>
      <c r="B137" s="7">
        <v>410</v>
      </c>
      <c r="C137" s="80" t="s">
        <v>1283</v>
      </c>
      <c r="D137" s="80" t="s">
        <v>1284</v>
      </c>
      <c r="E137" s="9" t="s">
        <v>1285</v>
      </c>
      <c r="F137" s="9" t="s">
        <v>431</v>
      </c>
      <c r="G137" s="9">
        <v>16</v>
      </c>
      <c r="H137" s="9" t="s">
        <v>986</v>
      </c>
      <c r="I137" s="81" t="s">
        <v>1286</v>
      </c>
      <c r="J137" s="82">
        <v>1</v>
      </c>
      <c r="K137" s="83"/>
    </row>
    <row r="138" spans="1:11" ht="15.75" customHeight="1">
      <c r="A138" s="6">
        <v>2</v>
      </c>
      <c r="B138" s="7">
        <v>91</v>
      </c>
      <c r="C138" s="80" t="s">
        <v>733</v>
      </c>
      <c r="D138" s="80" t="s">
        <v>1287</v>
      </c>
      <c r="E138" s="9" t="s">
        <v>1288</v>
      </c>
      <c r="F138" s="9" t="s">
        <v>436</v>
      </c>
      <c r="G138" s="9">
        <v>16</v>
      </c>
      <c r="H138" s="9" t="s">
        <v>986</v>
      </c>
      <c r="I138" s="81" t="s">
        <v>1289</v>
      </c>
      <c r="J138" s="82">
        <v>1</v>
      </c>
      <c r="K138" s="83"/>
    </row>
    <row r="139" spans="1:11" ht="15.75" customHeight="1">
      <c r="A139" s="6">
        <v>3</v>
      </c>
      <c r="B139" s="7">
        <v>90</v>
      </c>
      <c r="C139" s="80" t="s">
        <v>1290</v>
      </c>
      <c r="D139" s="80" t="s">
        <v>1074</v>
      </c>
      <c r="E139" s="9" t="s">
        <v>1291</v>
      </c>
      <c r="F139" s="9" t="s">
        <v>436</v>
      </c>
      <c r="G139" s="9">
        <v>16</v>
      </c>
      <c r="H139" s="9" t="s">
        <v>986</v>
      </c>
      <c r="I139" s="81" t="s">
        <v>1292</v>
      </c>
      <c r="J139" s="82">
        <v>1</v>
      </c>
      <c r="K139" s="83"/>
    </row>
    <row r="140" spans="1:11" ht="15.75" customHeight="1">
      <c r="A140" s="6">
        <v>4</v>
      </c>
      <c r="B140" s="7">
        <v>75</v>
      </c>
      <c r="C140" s="80" t="s">
        <v>1293</v>
      </c>
      <c r="D140" s="80" t="s">
        <v>1045</v>
      </c>
      <c r="E140" s="9" t="s">
        <v>1294</v>
      </c>
      <c r="F140" s="9" t="s">
        <v>498</v>
      </c>
      <c r="G140" s="9">
        <v>16</v>
      </c>
      <c r="H140" s="9" t="s">
        <v>986</v>
      </c>
      <c r="I140" s="81" t="s">
        <v>182</v>
      </c>
      <c r="J140" s="82">
        <v>2</v>
      </c>
      <c r="K140" s="83"/>
    </row>
    <row r="141" spans="1:11" ht="15.75" customHeight="1">
      <c r="A141" s="6">
        <v>5</v>
      </c>
      <c r="B141" s="7">
        <v>562</v>
      </c>
      <c r="C141" s="80" t="s">
        <v>1295</v>
      </c>
      <c r="D141" s="80" t="s">
        <v>1296</v>
      </c>
      <c r="E141" s="9" t="s">
        <v>1297</v>
      </c>
      <c r="F141" s="9" t="s">
        <v>829</v>
      </c>
      <c r="G141" s="9">
        <v>16</v>
      </c>
      <c r="H141" s="9" t="s">
        <v>986</v>
      </c>
      <c r="I141" s="81" t="s">
        <v>1298</v>
      </c>
      <c r="J141" s="82">
        <v>6</v>
      </c>
      <c r="K141" s="83"/>
    </row>
    <row r="142" spans="1:11" ht="15.75" customHeight="1">
      <c r="A142" s="6">
        <v>6</v>
      </c>
      <c r="B142" s="7">
        <v>560</v>
      </c>
      <c r="C142" s="80" t="s">
        <v>1299</v>
      </c>
      <c r="D142" s="80" t="s">
        <v>1029</v>
      </c>
      <c r="E142" s="9" t="s">
        <v>818</v>
      </c>
      <c r="F142" s="9" t="s">
        <v>1300</v>
      </c>
      <c r="G142" s="9">
        <v>16</v>
      </c>
      <c r="H142" s="9" t="s">
        <v>986</v>
      </c>
      <c r="I142" s="81" t="s">
        <v>1301</v>
      </c>
      <c r="J142" s="82">
        <v>1</v>
      </c>
      <c r="K142" s="83"/>
    </row>
    <row r="143" spans="1:11" ht="15.75" customHeight="1">
      <c r="A143" s="6">
        <v>7</v>
      </c>
      <c r="B143" s="7">
        <v>50</v>
      </c>
      <c r="C143" s="80" t="s">
        <v>1000</v>
      </c>
      <c r="D143" s="80" t="s">
        <v>1001</v>
      </c>
      <c r="E143" s="9" t="s">
        <v>1002</v>
      </c>
      <c r="F143" s="9" t="s">
        <v>447</v>
      </c>
      <c r="G143" s="9">
        <v>16</v>
      </c>
      <c r="H143" s="9" t="s">
        <v>986</v>
      </c>
      <c r="I143" s="81" t="s">
        <v>1301</v>
      </c>
      <c r="J143" s="82">
        <v>2</v>
      </c>
      <c r="K143" s="83"/>
    </row>
    <row r="144" spans="1:11" ht="15.75" customHeight="1">
      <c r="A144" s="6">
        <v>8</v>
      </c>
      <c r="B144" s="7">
        <v>255</v>
      </c>
      <c r="C144" s="80" t="s">
        <v>1302</v>
      </c>
      <c r="D144" s="80" t="s">
        <v>865</v>
      </c>
      <c r="E144" s="9" t="s">
        <v>1303</v>
      </c>
      <c r="F144" s="9" t="s">
        <v>436</v>
      </c>
      <c r="G144" s="9">
        <v>16</v>
      </c>
      <c r="H144" s="9" t="s">
        <v>986</v>
      </c>
      <c r="I144" s="81" t="s">
        <v>1301</v>
      </c>
      <c r="J144" s="82">
        <v>2</v>
      </c>
      <c r="K144" s="83"/>
    </row>
    <row r="145" spans="1:11" ht="15.75" customHeight="1">
      <c r="A145" s="6">
        <v>9</v>
      </c>
      <c r="B145" s="7">
        <v>641</v>
      </c>
      <c r="C145" s="80" t="s">
        <v>1304</v>
      </c>
      <c r="D145" s="80" t="s">
        <v>1045</v>
      </c>
      <c r="E145" s="9" t="s">
        <v>677</v>
      </c>
      <c r="F145" s="9" t="s">
        <v>681</v>
      </c>
      <c r="G145" s="9">
        <v>16</v>
      </c>
      <c r="H145" s="9" t="s">
        <v>986</v>
      </c>
      <c r="I145" s="81" t="s">
        <v>1301</v>
      </c>
      <c r="J145" s="82">
        <v>7</v>
      </c>
      <c r="K145" s="83"/>
    </row>
    <row r="146" spans="1:11" ht="15.75" customHeight="1">
      <c r="A146" s="6">
        <v>10</v>
      </c>
      <c r="B146" s="7">
        <v>62</v>
      </c>
      <c r="C146" s="80" t="s">
        <v>993</v>
      </c>
      <c r="D146" s="80" t="s">
        <v>630</v>
      </c>
      <c r="E146" s="9" t="s">
        <v>732</v>
      </c>
      <c r="F146" s="9" t="s">
        <v>463</v>
      </c>
      <c r="G146" s="9">
        <v>16</v>
      </c>
      <c r="H146" s="9" t="s">
        <v>986</v>
      </c>
      <c r="I146" s="81" t="s">
        <v>183</v>
      </c>
      <c r="J146" s="82">
        <v>1</v>
      </c>
      <c r="K146" s="83"/>
    </row>
    <row r="147" spans="1:11" ht="15.75" customHeight="1">
      <c r="A147" s="6">
        <v>11</v>
      </c>
      <c r="B147" s="7">
        <v>346</v>
      </c>
      <c r="C147" s="80" t="s">
        <v>1305</v>
      </c>
      <c r="D147" s="80" t="s">
        <v>1306</v>
      </c>
      <c r="E147" s="9" t="s">
        <v>613</v>
      </c>
      <c r="F147" s="9" t="s">
        <v>829</v>
      </c>
      <c r="G147" s="9">
        <v>16</v>
      </c>
      <c r="H147" s="9" t="s">
        <v>986</v>
      </c>
      <c r="I147" s="81" t="s">
        <v>183</v>
      </c>
      <c r="J147" s="82">
        <v>2</v>
      </c>
      <c r="K147" s="83"/>
    </row>
    <row r="148" spans="1:11" ht="15.75" customHeight="1">
      <c r="A148" s="6">
        <v>12</v>
      </c>
      <c r="B148" s="7">
        <v>34</v>
      </c>
      <c r="C148" s="80" t="s">
        <v>1307</v>
      </c>
      <c r="D148" s="80" t="s">
        <v>1308</v>
      </c>
      <c r="E148" s="9" t="s">
        <v>1072</v>
      </c>
      <c r="F148" s="9" t="s">
        <v>623</v>
      </c>
      <c r="G148" s="9">
        <v>16</v>
      </c>
      <c r="H148" s="9" t="s">
        <v>986</v>
      </c>
      <c r="I148" s="81" t="s">
        <v>183</v>
      </c>
      <c r="J148" s="82">
        <v>3</v>
      </c>
      <c r="K148" s="83"/>
    </row>
    <row r="149" spans="1:11" ht="15.75" customHeight="1">
      <c r="A149" s="6">
        <v>13</v>
      </c>
      <c r="B149" s="7">
        <v>280</v>
      </c>
      <c r="C149" s="80" t="s">
        <v>1309</v>
      </c>
      <c r="D149" s="80" t="s">
        <v>1310</v>
      </c>
      <c r="E149" s="9" t="s">
        <v>1311</v>
      </c>
      <c r="F149" s="9" t="s">
        <v>440</v>
      </c>
      <c r="G149" s="9">
        <v>16</v>
      </c>
      <c r="H149" s="9" t="s">
        <v>986</v>
      </c>
      <c r="I149" s="81" t="s">
        <v>183</v>
      </c>
      <c r="J149" s="82">
        <v>4</v>
      </c>
      <c r="K149" s="83"/>
    </row>
    <row r="150" spans="1:11" ht="15.75" customHeight="1">
      <c r="A150" s="6">
        <v>14</v>
      </c>
      <c r="B150" s="7">
        <v>585</v>
      </c>
      <c r="C150" s="80" t="s">
        <v>1312</v>
      </c>
      <c r="D150" s="80" t="s">
        <v>1313</v>
      </c>
      <c r="E150" s="9" t="s">
        <v>791</v>
      </c>
      <c r="F150" s="9" t="s">
        <v>616</v>
      </c>
      <c r="G150" s="9">
        <v>16</v>
      </c>
      <c r="H150" s="9" t="s">
        <v>986</v>
      </c>
      <c r="I150" s="81" t="s">
        <v>183</v>
      </c>
      <c r="J150" s="82">
        <v>8</v>
      </c>
      <c r="K150" s="83"/>
    </row>
    <row r="151" spans="1:11" ht="15.75" customHeight="1">
      <c r="A151" s="6">
        <v>15</v>
      </c>
      <c r="B151" s="7">
        <v>78</v>
      </c>
      <c r="C151" s="80" t="s">
        <v>1314</v>
      </c>
      <c r="D151" s="80" t="s">
        <v>1020</v>
      </c>
      <c r="E151" s="9" t="s">
        <v>1315</v>
      </c>
      <c r="F151" s="9" t="s">
        <v>431</v>
      </c>
      <c r="G151" s="9">
        <v>16</v>
      </c>
      <c r="H151" s="9" t="s">
        <v>986</v>
      </c>
      <c r="I151" s="81" t="s">
        <v>184</v>
      </c>
      <c r="J151" s="82">
        <v>1</v>
      </c>
      <c r="K151" s="83"/>
    </row>
    <row r="152" spans="1:11" ht="15.75" customHeight="1">
      <c r="A152" s="6">
        <v>16</v>
      </c>
      <c r="B152" s="7">
        <v>271</v>
      </c>
      <c r="C152" s="80" t="s">
        <v>1316</v>
      </c>
      <c r="D152" s="80" t="s">
        <v>1317</v>
      </c>
      <c r="E152" s="9" t="s">
        <v>1318</v>
      </c>
      <c r="F152" s="9" t="s">
        <v>467</v>
      </c>
      <c r="G152" s="9">
        <v>16</v>
      </c>
      <c r="H152" s="9" t="s">
        <v>986</v>
      </c>
      <c r="I152" s="81" t="s">
        <v>184</v>
      </c>
      <c r="J152" s="82">
        <v>9</v>
      </c>
      <c r="K152" s="83"/>
    </row>
    <row r="153" spans="1:11" ht="15.75" customHeight="1">
      <c r="A153" s="6">
        <v>17</v>
      </c>
      <c r="B153" s="7">
        <v>141</v>
      </c>
      <c r="C153" s="80" t="s">
        <v>1023</v>
      </c>
      <c r="D153" s="80" t="s">
        <v>1024</v>
      </c>
      <c r="E153" s="9" t="s">
        <v>1025</v>
      </c>
      <c r="F153" s="9" t="s">
        <v>467</v>
      </c>
      <c r="G153" s="9">
        <v>16</v>
      </c>
      <c r="H153" s="9" t="s">
        <v>986</v>
      </c>
      <c r="I153" s="81" t="s">
        <v>185</v>
      </c>
      <c r="J153" s="82">
        <v>2</v>
      </c>
      <c r="K153" s="83"/>
    </row>
    <row r="154" spans="1:11" ht="15.75" customHeight="1">
      <c r="A154" s="6">
        <v>18</v>
      </c>
      <c r="B154" s="7">
        <v>516</v>
      </c>
      <c r="C154" s="80" t="s">
        <v>1319</v>
      </c>
      <c r="D154" s="80" t="s">
        <v>1320</v>
      </c>
      <c r="E154" s="9" t="s">
        <v>1321</v>
      </c>
      <c r="F154" s="9" t="s">
        <v>961</v>
      </c>
      <c r="G154" s="9">
        <v>16</v>
      </c>
      <c r="H154" s="9" t="s">
        <v>986</v>
      </c>
      <c r="I154" s="81" t="s">
        <v>185</v>
      </c>
      <c r="J154" s="82">
        <v>4</v>
      </c>
      <c r="K154" s="83"/>
    </row>
    <row r="155" spans="1:11" ht="15.75" customHeight="1">
      <c r="A155" s="6">
        <v>19</v>
      </c>
      <c r="B155" s="7">
        <v>307</v>
      </c>
      <c r="C155" s="80" t="s">
        <v>1322</v>
      </c>
      <c r="D155" s="80" t="s">
        <v>865</v>
      </c>
      <c r="E155" s="9" t="s">
        <v>1323</v>
      </c>
      <c r="F155" s="9" t="s">
        <v>436</v>
      </c>
      <c r="G155" s="9">
        <v>16</v>
      </c>
      <c r="H155" s="9" t="s">
        <v>986</v>
      </c>
      <c r="I155" s="81" t="s">
        <v>185</v>
      </c>
      <c r="J155" s="82">
        <v>5</v>
      </c>
      <c r="K155" s="83"/>
    </row>
    <row r="156" spans="1:11" ht="15.75" customHeight="1">
      <c r="A156" s="6">
        <v>20</v>
      </c>
      <c r="B156" s="7">
        <v>282</v>
      </c>
      <c r="C156" s="80" t="s">
        <v>1324</v>
      </c>
      <c r="D156" s="80" t="s">
        <v>1325</v>
      </c>
      <c r="E156" s="9" t="s">
        <v>672</v>
      </c>
      <c r="F156" s="9" t="s">
        <v>460</v>
      </c>
      <c r="G156" s="9">
        <v>16</v>
      </c>
      <c r="H156" s="9" t="s">
        <v>986</v>
      </c>
      <c r="I156" s="81" t="s">
        <v>185</v>
      </c>
      <c r="J156" s="82">
        <v>7</v>
      </c>
      <c r="K156" s="83"/>
    </row>
    <row r="157" spans="1:11" ht="15.75" customHeight="1">
      <c r="A157" s="6">
        <v>21</v>
      </c>
      <c r="B157" s="7">
        <v>566</v>
      </c>
      <c r="C157" s="80" t="s">
        <v>1326</v>
      </c>
      <c r="D157" s="80" t="s">
        <v>1327</v>
      </c>
      <c r="E157" s="9" t="s">
        <v>1254</v>
      </c>
      <c r="F157" s="9" t="s">
        <v>792</v>
      </c>
      <c r="G157" s="9">
        <v>16</v>
      </c>
      <c r="H157" s="9" t="s">
        <v>986</v>
      </c>
      <c r="I157" s="81" t="s">
        <v>185</v>
      </c>
      <c r="J157" s="82">
        <v>7</v>
      </c>
      <c r="K157" s="83"/>
    </row>
    <row r="158" spans="1:11" ht="15.75" customHeight="1">
      <c r="A158" s="6">
        <v>22</v>
      </c>
      <c r="B158" s="7">
        <v>345</v>
      </c>
      <c r="C158" s="80" t="s">
        <v>1328</v>
      </c>
      <c r="D158" s="80" t="s">
        <v>1276</v>
      </c>
      <c r="E158" s="9" t="s">
        <v>1025</v>
      </c>
      <c r="F158" s="9" t="s">
        <v>637</v>
      </c>
      <c r="G158" s="9">
        <v>16</v>
      </c>
      <c r="H158" s="9" t="s">
        <v>986</v>
      </c>
      <c r="I158" s="81" t="s">
        <v>185</v>
      </c>
      <c r="J158" s="82">
        <v>8</v>
      </c>
      <c r="K158" s="83"/>
    </row>
    <row r="159" spans="1:11" ht="15.75" customHeight="1">
      <c r="A159" s="6">
        <v>23</v>
      </c>
      <c r="B159" s="7">
        <v>159</v>
      </c>
      <c r="C159" s="80" t="s">
        <v>1329</v>
      </c>
      <c r="D159" s="80" t="s">
        <v>1330</v>
      </c>
      <c r="E159" s="9" t="s">
        <v>1331</v>
      </c>
      <c r="F159" s="9" t="s">
        <v>440</v>
      </c>
      <c r="G159" s="9">
        <v>16</v>
      </c>
      <c r="H159" s="9" t="s">
        <v>986</v>
      </c>
      <c r="I159" s="81" t="s">
        <v>185</v>
      </c>
      <c r="J159" s="82">
        <v>12</v>
      </c>
      <c r="K159" s="83"/>
    </row>
    <row r="160" spans="1:11" ht="15.75" customHeight="1">
      <c r="A160" s="6">
        <v>24</v>
      </c>
      <c r="B160" s="7">
        <v>57</v>
      </c>
      <c r="C160" s="80" t="s">
        <v>987</v>
      </c>
      <c r="D160" s="80" t="s">
        <v>988</v>
      </c>
      <c r="E160" s="9" t="s">
        <v>989</v>
      </c>
      <c r="F160" s="9" t="s">
        <v>447</v>
      </c>
      <c r="G160" s="9">
        <v>16</v>
      </c>
      <c r="H160" s="9" t="s">
        <v>986</v>
      </c>
      <c r="I160" s="81" t="s">
        <v>186</v>
      </c>
      <c r="J160" s="82">
        <v>1</v>
      </c>
      <c r="K160" s="83"/>
    </row>
    <row r="161" spans="1:11" ht="15.75" customHeight="1">
      <c r="A161" s="6">
        <v>25</v>
      </c>
      <c r="B161" s="7">
        <v>234</v>
      </c>
      <c r="C161" s="80" t="s">
        <v>1332</v>
      </c>
      <c r="D161" s="80" t="s">
        <v>1333</v>
      </c>
      <c r="E161" s="9" t="s">
        <v>472</v>
      </c>
      <c r="F161" s="9" t="s">
        <v>512</v>
      </c>
      <c r="G161" s="9">
        <v>16</v>
      </c>
      <c r="H161" s="9" t="s">
        <v>986</v>
      </c>
      <c r="I161" s="81" t="s">
        <v>186</v>
      </c>
      <c r="J161" s="82">
        <v>3</v>
      </c>
      <c r="K161" s="83"/>
    </row>
    <row r="162" spans="1:11" ht="15.75" customHeight="1">
      <c r="A162" s="6">
        <v>26</v>
      </c>
      <c r="B162" s="7">
        <v>92</v>
      </c>
      <c r="C162" s="80" t="s">
        <v>1334</v>
      </c>
      <c r="D162" s="80" t="s">
        <v>1335</v>
      </c>
      <c r="E162" s="9" t="s">
        <v>1336</v>
      </c>
      <c r="F162" s="9" t="s">
        <v>436</v>
      </c>
      <c r="G162" s="9">
        <v>16</v>
      </c>
      <c r="H162" s="9" t="s">
        <v>986</v>
      </c>
      <c r="I162" s="81" t="s">
        <v>186</v>
      </c>
      <c r="J162" s="82">
        <v>6</v>
      </c>
      <c r="K162" s="83"/>
    </row>
    <row r="163" spans="1:11" ht="15.75" customHeight="1">
      <c r="A163" s="6">
        <v>27</v>
      </c>
      <c r="B163" s="7">
        <v>638</v>
      </c>
      <c r="C163" s="80" t="s">
        <v>1116</v>
      </c>
      <c r="D163" s="80" t="s">
        <v>1337</v>
      </c>
      <c r="E163" s="9" t="s">
        <v>1338</v>
      </c>
      <c r="F163" s="9" t="s">
        <v>792</v>
      </c>
      <c r="G163" s="9">
        <v>16</v>
      </c>
      <c r="H163" s="9" t="s">
        <v>986</v>
      </c>
      <c r="I163" s="81" t="s">
        <v>186</v>
      </c>
      <c r="J163" s="82">
        <v>9</v>
      </c>
      <c r="K163" s="83"/>
    </row>
    <row r="164" spans="1:11" ht="15.75" customHeight="1">
      <c r="A164" s="6">
        <v>28</v>
      </c>
      <c r="B164" s="7">
        <v>108</v>
      </c>
      <c r="C164" s="80" t="s">
        <v>1339</v>
      </c>
      <c r="D164" s="80" t="s">
        <v>1333</v>
      </c>
      <c r="E164" s="9" t="s">
        <v>1340</v>
      </c>
      <c r="F164" s="9" t="s">
        <v>1341</v>
      </c>
      <c r="G164" s="9">
        <v>16</v>
      </c>
      <c r="H164" s="9" t="s">
        <v>986</v>
      </c>
      <c r="I164" s="81" t="s">
        <v>186</v>
      </c>
      <c r="J164" s="82">
        <v>9</v>
      </c>
      <c r="K164" s="83"/>
    </row>
    <row r="165" spans="1:11" ht="15.75" customHeight="1">
      <c r="A165" s="6">
        <v>29</v>
      </c>
      <c r="B165" s="7">
        <v>588</v>
      </c>
      <c r="C165" s="80" t="s">
        <v>1342</v>
      </c>
      <c r="D165" s="80" t="s">
        <v>1343</v>
      </c>
      <c r="E165" s="9" t="s">
        <v>631</v>
      </c>
      <c r="F165" s="9" t="s">
        <v>623</v>
      </c>
      <c r="G165" s="9">
        <v>16</v>
      </c>
      <c r="H165" s="9" t="s">
        <v>986</v>
      </c>
      <c r="I165" s="81" t="s">
        <v>186</v>
      </c>
      <c r="J165" s="82">
        <v>10</v>
      </c>
      <c r="K165" s="83"/>
    </row>
    <row r="166" spans="1:11" ht="15.75" customHeight="1">
      <c r="A166" s="6">
        <v>30</v>
      </c>
      <c r="B166" s="7">
        <v>589</v>
      </c>
      <c r="C166" s="80" t="s">
        <v>1344</v>
      </c>
      <c r="D166" s="80" t="s">
        <v>1345</v>
      </c>
      <c r="E166" s="9" t="s">
        <v>1021</v>
      </c>
      <c r="F166" s="9" t="s">
        <v>1346</v>
      </c>
      <c r="G166" s="9">
        <v>16</v>
      </c>
      <c r="H166" s="9" t="s">
        <v>986</v>
      </c>
      <c r="I166" s="81" t="s">
        <v>186</v>
      </c>
      <c r="J166" s="82">
        <v>11</v>
      </c>
      <c r="K166" s="83"/>
    </row>
    <row r="167" spans="1:11" ht="15.75" customHeight="1">
      <c r="A167" s="6">
        <v>31</v>
      </c>
      <c r="B167" s="7">
        <v>48</v>
      </c>
      <c r="C167" s="80" t="s">
        <v>1008</v>
      </c>
      <c r="D167" s="80" t="s">
        <v>1009</v>
      </c>
      <c r="E167" s="9" t="s">
        <v>1010</v>
      </c>
      <c r="F167" s="9" t="s">
        <v>447</v>
      </c>
      <c r="G167" s="9">
        <v>16</v>
      </c>
      <c r="H167" s="9" t="s">
        <v>986</v>
      </c>
      <c r="I167" s="81" t="s">
        <v>187</v>
      </c>
      <c r="J167" s="82">
        <v>3</v>
      </c>
      <c r="K167" s="83"/>
    </row>
    <row r="168" spans="1:11" ht="15.75" customHeight="1">
      <c r="A168" s="6">
        <v>32</v>
      </c>
      <c r="B168" s="7">
        <v>105</v>
      </c>
      <c r="C168" s="80" t="s">
        <v>1347</v>
      </c>
      <c r="D168" s="80" t="s">
        <v>988</v>
      </c>
      <c r="E168" s="9" t="s">
        <v>989</v>
      </c>
      <c r="F168" s="9" t="s">
        <v>637</v>
      </c>
      <c r="G168" s="9">
        <v>16</v>
      </c>
      <c r="H168" s="9" t="s">
        <v>986</v>
      </c>
      <c r="I168" s="81" t="s">
        <v>187</v>
      </c>
      <c r="J168" s="82">
        <v>8</v>
      </c>
      <c r="K168" s="83"/>
    </row>
    <row r="169" spans="1:11" ht="15.75" customHeight="1">
      <c r="A169" s="6">
        <v>33</v>
      </c>
      <c r="B169" s="7">
        <v>3</v>
      </c>
      <c r="C169" s="80" t="s">
        <v>742</v>
      </c>
      <c r="D169" s="80" t="s">
        <v>1047</v>
      </c>
      <c r="E169" s="9" t="s">
        <v>1348</v>
      </c>
      <c r="F169" s="9" t="s">
        <v>811</v>
      </c>
      <c r="G169" s="9">
        <v>16</v>
      </c>
      <c r="H169" s="9" t="s">
        <v>986</v>
      </c>
      <c r="I169" s="81" t="s">
        <v>53</v>
      </c>
      <c r="J169" s="82">
        <v>3</v>
      </c>
      <c r="K169" s="83"/>
    </row>
    <row r="170" spans="1:11" ht="15.75" customHeight="1">
      <c r="A170" s="6">
        <v>34</v>
      </c>
      <c r="B170" s="7">
        <v>67</v>
      </c>
      <c r="C170" s="80" t="s">
        <v>1349</v>
      </c>
      <c r="D170" s="80" t="s">
        <v>1350</v>
      </c>
      <c r="E170" s="9" t="s">
        <v>735</v>
      </c>
      <c r="F170" s="9" t="s">
        <v>463</v>
      </c>
      <c r="G170" s="9">
        <v>16</v>
      </c>
      <c r="H170" s="9" t="s">
        <v>986</v>
      </c>
      <c r="I170" s="81" t="s">
        <v>53</v>
      </c>
      <c r="J170" s="82">
        <v>8</v>
      </c>
      <c r="K170" s="83"/>
    </row>
    <row r="171" spans="1:11" ht="15.75" customHeight="1">
      <c r="A171" s="6">
        <v>35</v>
      </c>
      <c r="B171" s="7">
        <v>553</v>
      </c>
      <c r="C171" s="80" t="s">
        <v>1351</v>
      </c>
      <c r="D171" s="80" t="s">
        <v>1352</v>
      </c>
      <c r="E171" s="9" t="s">
        <v>1353</v>
      </c>
      <c r="F171" s="9" t="s">
        <v>637</v>
      </c>
      <c r="G171" s="9">
        <v>16</v>
      </c>
      <c r="H171" s="9" t="s">
        <v>986</v>
      </c>
      <c r="I171" s="81" t="s">
        <v>53</v>
      </c>
      <c r="J171" s="82">
        <v>10</v>
      </c>
      <c r="K171" s="83"/>
    </row>
    <row r="172" spans="1:11" ht="15.75" customHeight="1">
      <c r="A172" s="6">
        <v>36</v>
      </c>
      <c r="B172" s="7">
        <v>308</v>
      </c>
      <c r="C172" s="80" t="s">
        <v>1354</v>
      </c>
      <c r="D172" s="80" t="s">
        <v>1015</v>
      </c>
      <c r="E172" s="9" t="s">
        <v>1040</v>
      </c>
      <c r="F172" s="9" t="s">
        <v>1355</v>
      </c>
      <c r="G172" s="9">
        <v>16</v>
      </c>
      <c r="H172" s="9" t="s">
        <v>986</v>
      </c>
      <c r="I172" s="81" t="s">
        <v>53</v>
      </c>
      <c r="J172" s="82">
        <v>11</v>
      </c>
      <c r="K172" s="83"/>
    </row>
    <row r="173" spans="1:11" ht="15.75" customHeight="1">
      <c r="A173" s="6">
        <v>37</v>
      </c>
      <c r="B173" s="7">
        <v>385</v>
      </c>
      <c r="C173" s="80" t="s">
        <v>1356</v>
      </c>
      <c r="D173" s="80" t="s">
        <v>1325</v>
      </c>
      <c r="E173" s="9" t="s">
        <v>1357</v>
      </c>
      <c r="F173" s="9" t="s">
        <v>505</v>
      </c>
      <c r="G173" s="9">
        <v>16</v>
      </c>
      <c r="H173" s="9" t="s">
        <v>986</v>
      </c>
      <c r="I173" s="81" t="s">
        <v>188</v>
      </c>
      <c r="J173" s="82">
        <v>4</v>
      </c>
      <c r="K173" s="83"/>
    </row>
    <row r="174" spans="1:11" ht="15.75" customHeight="1">
      <c r="A174" s="6">
        <v>38</v>
      </c>
      <c r="B174" s="7">
        <v>221</v>
      </c>
      <c r="C174" s="80" t="s">
        <v>1358</v>
      </c>
      <c r="D174" s="80" t="s">
        <v>1359</v>
      </c>
      <c r="E174" s="9" t="s">
        <v>556</v>
      </c>
      <c r="F174" s="9" t="s">
        <v>596</v>
      </c>
      <c r="G174" s="9">
        <v>16</v>
      </c>
      <c r="H174" s="9" t="s">
        <v>986</v>
      </c>
      <c r="I174" s="81" t="s">
        <v>188</v>
      </c>
      <c r="J174" s="82">
        <v>5</v>
      </c>
      <c r="K174" s="83"/>
    </row>
    <row r="175" spans="1:11" ht="15.75" customHeight="1">
      <c r="A175" s="6">
        <v>39</v>
      </c>
      <c r="B175" s="7">
        <v>225</v>
      </c>
      <c r="C175" s="80" t="s">
        <v>1360</v>
      </c>
      <c r="D175" s="80" t="s">
        <v>1098</v>
      </c>
      <c r="E175" s="9" t="s">
        <v>1361</v>
      </c>
      <c r="F175" s="9" t="s">
        <v>1362</v>
      </c>
      <c r="G175" s="9">
        <v>16</v>
      </c>
      <c r="H175" s="9" t="s">
        <v>986</v>
      </c>
      <c r="I175" s="81" t="s">
        <v>188</v>
      </c>
      <c r="J175" s="82">
        <v>8</v>
      </c>
      <c r="K175" s="83"/>
    </row>
    <row r="176" spans="1:11" ht="15.75" customHeight="1">
      <c r="A176" s="6">
        <v>40</v>
      </c>
      <c r="B176" s="7">
        <v>564</v>
      </c>
      <c r="C176" s="80" t="s">
        <v>1363</v>
      </c>
      <c r="D176" s="80" t="s">
        <v>1364</v>
      </c>
      <c r="E176" s="9" t="s">
        <v>723</v>
      </c>
      <c r="F176" s="9" t="s">
        <v>637</v>
      </c>
      <c r="G176" s="9">
        <v>16</v>
      </c>
      <c r="H176" s="9" t="s">
        <v>986</v>
      </c>
      <c r="I176" s="81" t="s">
        <v>188</v>
      </c>
      <c r="J176" s="82">
        <v>12</v>
      </c>
      <c r="K176" s="83"/>
    </row>
    <row r="177" spans="1:11" ht="15.75" customHeight="1">
      <c r="A177" s="6">
        <v>41</v>
      </c>
      <c r="B177" s="7">
        <v>642</v>
      </c>
      <c r="C177" s="80" t="s">
        <v>1365</v>
      </c>
      <c r="D177" s="80" t="s">
        <v>1366</v>
      </c>
      <c r="E177" s="9" t="s">
        <v>1367</v>
      </c>
      <c r="F177" s="9" t="s">
        <v>844</v>
      </c>
      <c r="G177" s="9">
        <v>16</v>
      </c>
      <c r="H177" s="9" t="s">
        <v>986</v>
      </c>
      <c r="I177" s="81" t="s">
        <v>190</v>
      </c>
      <c r="J177" s="82">
        <v>3</v>
      </c>
      <c r="K177" s="83"/>
    </row>
    <row r="178" spans="1:11" ht="15.75" customHeight="1">
      <c r="A178" s="6">
        <v>42</v>
      </c>
      <c r="B178" s="7">
        <v>590</v>
      </c>
      <c r="C178" s="80" t="s">
        <v>1368</v>
      </c>
      <c r="D178" s="80" t="s">
        <v>1369</v>
      </c>
      <c r="E178" s="9" t="s">
        <v>1370</v>
      </c>
      <c r="F178" s="9" t="s">
        <v>451</v>
      </c>
      <c r="G178" s="9">
        <v>16</v>
      </c>
      <c r="H178" s="9" t="s">
        <v>986</v>
      </c>
      <c r="I178" s="81" t="s">
        <v>190</v>
      </c>
      <c r="J178" s="82">
        <v>5</v>
      </c>
      <c r="K178" s="83"/>
    </row>
    <row r="179" spans="1:11" ht="15.75" customHeight="1">
      <c r="A179" s="6">
        <v>43</v>
      </c>
      <c r="B179" s="7">
        <v>579</v>
      </c>
      <c r="C179" s="80" t="s">
        <v>1371</v>
      </c>
      <c r="D179" s="80" t="s">
        <v>1372</v>
      </c>
      <c r="E179" s="9" t="s">
        <v>569</v>
      </c>
      <c r="F179" s="9" t="s">
        <v>616</v>
      </c>
      <c r="G179" s="9">
        <v>16</v>
      </c>
      <c r="H179" s="9" t="s">
        <v>986</v>
      </c>
      <c r="I179" s="81" t="s">
        <v>190</v>
      </c>
      <c r="J179" s="82">
        <v>8</v>
      </c>
      <c r="K179" s="83"/>
    </row>
    <row r="180" spans="1:11" ht="15.75" customHeight="1">
      <c r="A180" s="6">
        <v>44</v>
      </c>
      <c r="B180" s="7">
        <v>623</v>
      </c>
      <c r="C180" s="80" t="s">
        <v>1373</v>
      </c>
      <c r="D180" s="80" t="s">
        <v>1374</v>
      </c>
      <c r="E180" s="9" t="s">
        <v>1375</v>
      </c>
      <c r="F180" s="9" t="s">
        <v>833</v>
      </c>
      <c r="G180" s="9">
        <v>16</v>
      </c>
      <c r="H180" s="9" t="s">
        <v>986</v>
      </c>
      <c r="I180" s="81" t="s">
        <v>190</v>
      </c>
      <c r="J180" s="82">
        <v>10</v>
      </c>
      <c r="K180" s="83"/>
    </row>
    <row r="181" spans="1:11" ht="15.75" customHeight="1">
      <c r="A181" s="6">
        <v>45</v>
      </c>
      <c r="B181" s="7">
        <v>18</v>
      </c>
      <c r="C181" s="80" t="s">
        <v>1376</v>
      </c>
      <c r="D181" s="80" t="s">
        <v>1005</v>
      </c>
      <c r="E181" s="9" t="s">
        <v>1377</v>
      </c>
      <c r="F181" s="9" t="s">
        <v>566</v>
      </c>
      <c r="G181" s="9">
        <v>16</v>
      </c>
      <c r="H181" s="9" t="s">
        <v>986</v>
      </c>
      <c r="I181" s="81" t="s">
        <v>190</v>
      </c>
      <c r="J181" s="82">
        <v>11</v>
      </c>
      <c r="K181" s="83"/>
    </row>
    <row r="182" spans="1:11" ht="15.75" customHeight="1">
      <c r="A182" s="6">
        <v>46</v>
      </c>
      <c r="B182" s="7">
        <v>33</v>
      </c>
      <c r="C182" s="80" t="s">
        <v>1378</v>
      </c>
      <c r="D182" s="80" t="s">
        <v>1379</v>
      </c>
      <c r="E182" s="9" t="s">
        <v>1331</v>
      </c>
      <c r="F182" s="9" t="s">
        <v>623</v>
      </c>
      <c r="G182" s="9">
        <v>16</v>
      </c>
      <c r="H182" s="9" t="s">
        <v>986</v>
      </c>
      <c r="I182" s="81" t="s">
        <v>190</v>
      </c>
      <c r="J182" s="82">
        <v>12</v>
      </c>
      <c r="K182" s="83"/>
    </row>
    <row r="183" spans="1:11" ht="15.75" customHeight="1">
      <c r="A183" s="6">
        <v>47</v>
      </c>
      <c r="B183" s="7">
        <v>216</v>
      </c>
      <c r="C183" s="80" t="s">
        <v>1380</v>
      </c>
      <c r="D183" s="80" t="s">
        <v>1381</v>
      </c>
      <c r="E183" s="9" t="s">
        <v>1382</v>
      </c>
      <c r="F183" s="9" t="s">
        <v>467</v>
      </c>
      <c r="G183" s="9">
        <v>16</v>
      </c>
      <c r="H183" s="9" t="s">
        <v>986</v>
      </c>
      <c r="I183" s="81" t="s">
        <v>191</v>
      </c>
      <c r="J183" s="82">
        <v>10</v>
      </c>
      <c r="K183" s="83"/>
    </row>
    <row r="184" spans="1:11" ht="15.75" customHeight="1">
      <c r="A184" s="6">
        <v>48</v>
      </c>
      <c r="B184" s="7">
        <v>21</v>
      </c>
      <c r="C184" s="80" t="s">
        <v>1383</v>
      </c>
      <c r="D184" s="80" t="s">
        <v>1262</v>
      </c>
      <c r="E184" s="9" t="s">
        <v>1384</v>
      </c>
      <c r="F184" s="9" t="s">
        <v>566</v>
      </c>
      <c r="G184" s="9">
        <v>16</v>
      </c>
      <c r="H184" s="9" t="s">
        <v>986</v>
      </c>
      <c r="I184" s="81" t="s">
        <v>191</v>
      </c>
      <c r="J184" s="82">
        <v>10</v>
      </c>
      <c r="K184" s="83"/>
    </row>
    <row r="185" spans="1:11" ht="15.75" customHeight="1">
      <c r="A185" s="6">
        <v>49</v>
      </c>
      <c r="B185" s="7">
        <v>624</v>
      </c>
      <c r="C185" s="80" t="s">
        <v>1334</v>
      </c>
      <c r="D185" s="80" t="s">
        <v>1385</v>
      </c>
      <c r="E185" s="9" t="s">
        <v>1203</v>
      </c>
      <c r="F185" s="9" t="s">
        <v>585</v>
      </c>
      <c r="G185" s="9">
        <v>16</v>
      </c>
      <c r="H185" s="9" t="s">
        <v>986</v>
      </c>
      <c r="I185" s="81" t="s">
        <v>191</v>
      </c>
      <c r="J185" s="82">
        <v>11</v>
      </c>
      <c r="K185" s="83"/>
    </row>
    <row r="186" spans="1:11" ht="15.75" customHeight="1">
      <c r="A186" s="6">
        <v>50</v>
      </c>
      <c r="B186" s="7">
        <v>524</v>
      </c>
      <c r="C186" s="80" t="s">
        <v>1009</v>
      </c>
      <c r="D186" s="80" t="s">
        <v>1386</v>
      </c>
      <c r="E186" s="9" t="s">
        <v>1387</v>
      </c>
      <c r="F186" s="9" t="s">
        <v>463</v>
      </c>
      <c r="G186" s="9">
        <v>16</v>
      </c>
      <c r="H186" s="9" t="s">
        <v>986</v>
      </c>
      <c r="I186" s="81" t="s">
        <v>192</v>
      </c>
      <c r="J186" s="82">
        <v>2</v>
      </c>
      <c r="K186" s="83"/>
    </row>
    <row r="187" spans="1:11" ht="15.75" customHeight="1">
      <c r="A187" s="6">
        <v>51</v>
      </c>
      <c r="B187" s="7">
        <v>333</v>
      </c>
      <c r="C187" s="80" t="s">
        <v>1269</v>
      </c>
      <c r="D187" s="80" t="s">
        <v>1325</v>
      </c>
      <c r="E187" s="9" t="s">
        <v>646</v>
      </c>
      <c r="F187" s="9" t="s">
        <v>553</v>
      </c>
      <c r="G187" s="9">
        <v>16</v>
      </c>
      <c r="H187" s="9" t="s">
        <v>986</v>
      </c>
      <c r="I187" s="81" t="s">
        <v>192</v>
      </c>
      <c r="J187" s="82">
        <v>4</v>
      </c>
      <c r="K187" s="83"/>
    </row>
    <row r="188" spans="1:11" ht="15.75" customHeight="1">
      <c r="A188" s="6">
        <v>52</v>
      </c>
      <c r="B188" s="7">
        <v>118</v>
      </c>
      <c r="C188" s="80" t="s">
        <v>802</v>
      </c>
      <c r="D188" s="80" t="s">
        <v>988</v>
      </c>
      <c r="E188" s="9" t="s">
        <v>1388</v>
      </c>
      <c r="F188" s="9" t="s">
        <v>494</v>
      </c>
      <c r="G188" s="9">
        <v>16</v>
      </c>
      <c r="H188" s="9" t="s">
        <v>986</v>
      </c>
      <c r="I188" s="81" t="s">
        <v>192</v>
      </c>
      <c r="J188" s="82">
        <v>9</v>
      </c>
      <c r="K188" s="83"/>
    </row>
    <row r="189" spans="1:11" ht="15.75" customHeight="1">
      <c r="A189" s="6">
        <v>53</v>
      </c>
      <c r="B189" s="7">
        <v>27</v>
      </c>
      <c r="C189" s="80" t="s">
        <v>1389</v>
      </c>
      <c r="D189" s="80" t="s">
        <v>1390</v>
      </c>
      <c r="E189" s="9" t="s">
        <v>478</v>
      </c>
      <c r="F189" s="9" t="s">
        <v>844</v>
      </c>
      <c r="G189" s="9">
        <v>16</v>
      </c>
      <c r="H189" s="9" t="s">
        <v>986</v>
      </c>
      <c r="I189" s="81" t="s">
        <v>192</v>
      </c>
      <c r="J189" s="82">
        <v>11</v>
      </c>
      <c r="K189" s="83"/>
    </row>
    <row r="190" spans="1:11" ht="15.75" customHeight="1">
      <c r="A190" s="6">
        <v>54</v>
      </c>
      <c r="B190" s="7">
        <v>567</v>
      </c>
      <c r="C190" s="80" t="s">
        <v>1391</v>
      </c>
      <c r="D190" s="80" t="s">
        <v>1098</v>
      </c>
      <c r="E190" s="9" t="s">
        <v>1392</v>
      </c>
      <c r="F190" s="9" t="s">
        <v>637</v>
      </c>
      <c r="G190" s="9">
        <v>16</v>
      </c>
      <c r="H190" s="9" t="s">
        <v>986</v>
      </c>
      <c r="I190" s="81" t="s">
        <v>178</v>
      </c>
      <c r="J190" s="82">
        <v>3</v>
      </c>
      <c r="K190" s="83"/>
    </row>
    <row r="191" spans="1:11" ht="15.75" customHeight="1">
      <c r="A191" s="6">
        <v>55</v>
      </c>
      <c r="B191" s="7">
        <v>609</v>
      </c>
      <c r="C191" s="80" t="s">
        <v>1393</v>
      </c>
      <c r="D191" s="80" t="s">
        <v>1394</v>
      </c>
      <c r="E191" s="9" t="s">
        <v>543</v>
      </c>
      <c r="F191" s="9" t="s">
        <v>833</v>
      </c>
      <c r="G191" s="9">
        <v>16</v>
      </c>
      <c r="H191" s="9" t="s">
        <v>986</v>
      </c>
      <c r="I191" s="81" t="s">
        <v>178</v>
      </c>
      <c r="J191" s="82">
        <v>9</v>
      </c>
      <c r="K191" s="83"/>
    </row>
    <row r="192" spans="1:11" ht="15.75" customHeight="1">
      <c r="A192" s="6">
        <v>56</v>
      </c>
      <c r="B192" s="7">
        <v>4</v>
      </c>
      <c r="C192" s="80" t="s">
        <v>1395</v>
      </c>
      <c r="D192" s="80" t="s">
        <v>1079</v>
      </c>
      <c r="E192" s="9" t="s">
        <v>969</v>
      </c>
      <c r="F192" s="9" t="s">
        <v>557</v>
      </c>
      <c r="G192" s="9">
        <v>16</v>
      </c>
      <c r="H192" s="9" t="s">
        <v>986</v>
      </c>
      <c r="I192" s="81" t="s">
        <v>50</v>
      </c>
      <c r="J192" s="82">
        <v>6</v>
      </c>
      <c r="K192" s="83"/>
    </row>
    <row r="193" spans="1:11" ht="15.75" customHeight="1">
      <c r="A193" s="6">
        <v>57</v>
      </c>
      <c r="B193" s="7">
        <v>229</v>
      </c>
      <c r="C193" s="80" t="s">
        <v>1332</v>
      </c>
      <c r="D193" s="80" t="s">
        <v>1396</v>
      </c>
      <c r="E193" s="9" t="s">
        <v>909</v>
      </c>
      <c r="F193" s="9" t="s">
        <v>512</v>
      </c>
      <c r="G193" s="9">
        <v>16</v>
      </c>
      <c r="H193" s="9" t="s">
        <v>986</v>
      </c>
      <c r="I193" s="81" t="s">
        <v>50</v>
      </c>
      <c r="J193" s="82">
        <v>7</v>
      </c>
      <c r="K193" s="83"/>
    </row>
    <row r="194" spans="1:11" ht="15.75" customHeight="1">
      <c r="A194" s="6">
        <v>58</v>
      </c>
      <c r="B194" s="7">
        <v>20</v>
      </c>
      <c r="C194" s="80" t="s">
        <v>1397</v>
      </c>
      <c r="D194" s="80" t="s">
        <v>1325</v>
      </c>
      <c r="E194" s="9" t="s">
        <v>828</v>
      </c>
      <c r="F194" s="9" t="s">
        <v>566</v>
      </c>
      <c r="G194" s="9">
        <v>16</v>
      </c>
      <c r="H194" s="9" t="s">
        <v>986</v>
      </c>
      <c r="I194" s="81" t="s">
        <v>164</v>
      </c>
      <c r="J194" s="82">
        <v>4</v>
      </c>
      <c r="K194" s="83"/>
    </row>
    <row r="195" spans="1:11" ht="15.75" customHeight="1">
      <c r="A195" s="6">
        <v>59</v>
      </c>
      <c r="B195" s="7">
        <v>454</v>
      </c>
      <c r="C195" s="80" t="s">
        <v>1378</v>
      </c>
      <c r="D195" s="80" t="s">
        <v>865</v>
      </c>
      <c r="E195" s="9" t="s">
        <v>1398</v>
      </c>
      <c r="F195" s="9" t="s">
        <v>447</v>
      </c>
      <c r="G195" s="9">
        <v>16</v>
      </c>
      <c r="H195" s="9" t="s">
        <v>986</v>
      </c>
      <c r="I195" s="81" t="s">
        <v>164</v>
      </c>
      <c r="J195" s="82">
        <v>5</v>
      </c>
      <c r="K195" s="83"/>
    </row>
    <row r="196" spans="1:11" ht="15.75" customHeight="1">
      <c r="A196" s="6">
        <v>60</v>
      </c>
      <c r="B196" s="7">
        <v>128</v>
      </c>
      <c r="C196" s="80" t="s">
        <v>1399</v>
      </c>
      <c r="D196" s="80" t="s">
        <v>1400</v>
      </c>
      <c r="E196" s="9" t="s">
        <v>1340</v>
      </c>
      <c r="F196" s="9" t="s">
        <v>616</v>
      </c>
      <c r="G196" s="9">
        <v>16</v>
      </c>
      <c r="H196" s="9" t="s">
        <v>986</v>
      </c>
      <c r="I196" s="81" t="s">
        <v>164</v>
      </c>
      <c r="J196" s="82">
        <v>12</v>
      </c>
      <c r="K196" s="83"/>
    </row>
    <row r="197" spans="1:11" ht="15.75" customHeight="1">
      <c r="A197" s="6">
        <v>61</v>
      </c>
      <c r="B197" s="7">
        <v>249</v>
      </c>
      <c r="C197" s="80" t="s">
        <v>871</v>
      </c>
      <c r="D197" s="80" t="s">
        <v>1401</v>
      </c>
      <c r="E197" s="9" t="s">
        <v>1402</v>
      </c>
      <c r="F197" s="9" t="s">
        <v>451</v>
      </c>
      <c r="G197" s="9">
        <v>16</v>
      </c>
      <c r="H197" s="9" t="s">
        <v>986</v>
      </c>
      <c r="I197" s="81" t="s">
        <v>165</v>
      </c>
      <c r="J197" s="82">
        <v>10</v>
      </c>
      <c r="K197" s="83"/>
    </row>
    <row r="198" spans="1:11" ht="15.75" customHeight="1">
      <c r="A198" s="6">
        <v>62</v>
      </c>
      <c r="B198" s="7">
        <v>352</v>
      </c>
      <c r="C198" s="80" t="s">
        <v>1403</v>
      </c>
      <c r="D198" s="80" t="s">
        <v>1404</v>
      </c>
      <c r="E198" s="9" t="s">
        <v>1405</v>
      </c>
      <c r="F198" s="9" t="s">
        <v>667</v>
      </c>
      <c r="G198" s="9">
        <v>16</v>
      </c>
      <c r="H198" s="9" t="s">
        <v>986</v>
      </c>
      <c r="I198" s="81" t="s">
        <v>165</v>
      </c>
      <c r="J198" s="82">
        <v>11</v>
      </c>
      <c r="K198" s="83"/>
    </row>
    <row r="199" spans="1:11" ht="15.75" customHeight="1">
      <c r="A199" s="6">
        <v>63</v>
      </c>
      <c r="B199" s="7">
        <v>331</v>
      </c>
      <c r="C199" s="80" t="s">
        <v>1406</v>
      </c>
      <c r="D199" s="80" t="s">
        <v>1407</v>
      </c>
      <c r="E199" s="9" t="s">
        <v>1408</v>
      </c>
      <c r="F199" s="9" t="s">
        <v>1362</v>
      </c>
      <c r="G199" s="9">
        <v>16</v>
      </c>
      <c r="H199" s="9" t="s">
        <v>986</v>
      </c>
      <c r="I199" s="81" t="s">
        <v>163</v>
      </c>
      <c r="J199" s="82">
        <v>6</v>
      </c>
      <c r="K199" s="83"/>
    </row>
    <row r="200" spans="1:11" ht="15.75" customHeight="1">
      <c r="A200" s="6">
        <v>64</v>
      </c>
      <c r="B200" s="7">
        <v>622</v>
      </c>
      <c r="C200" s="80" t="s">
        <v>1409</v>
      </c>
      <c r="D200" s="80" t="s">
        <v>1410</v>
      </c>
      <c r="E200" s="9" t="s">
        <v>1411</v>
      </c>
      <c r="F200" s="9" t="s">
        <v>833</v>
      </c>
      <c r="G200" s="9">
        <v>16</v>
      </c>
      <c r="H200" s="9" t="s">
        <v>986</v>
      </c>
      <c r="I200" s="81" t="s">
        <v>163</v>
      </c>
      <c r="J200" s="82">
        <v>7</v>
      </c>
      <c r="K200" s="83"/>
    </row>
    <row r="201" spans="1:11" ht="15.75" customHeight="1">
      <c r="A201" s="6">
        <v>65</v>
      </c>
      <c r="B201" s="7">
        <v>227</v>
      </c>
      <c r="C201" s="80" t="s">
        <v>1412</v>
      </c>
      <c r="D201" s="80" t="s">
        <v>1413</v>
      </c>
      <c r="E201" s="9" t="s">
        <v>1414</v>
      </c>
      <c r="F201" s="9" t="s">
        <v>1362</v>
      </c>
      <c r="G201" s="9">
        <v>16</v>
      </c>
      <c r="H201" s="9" t="s">
        <v>986</v>
      </c>
      <c r="I201" s="81" t="s">
        <v>179</v>
      </c>
      <c r="J201" s="82">
        <v>3</v>
      </c>
      <c r="K201" s="83"/>
    </row>
    <row r="202" spans="1:11" ht="15.75" customHeight="1">
      <c r="A202" s="6">
        <v>66</v>
      </c>
      <c r="B202" s="7">
        <v>584</v>
      </c>
      <c r="C202" s="80" t="s">
        <v>1415</v>
      </c>
      <c r="D202" s="80" t="s">
        <v>1416</v>
      </c>
      <c r="E202" s="9" t="s">
        <v>1118</v>
      </c>
      <c r="F202" s="9" t="s">
        <v>616</v>
      </c>
      <c r="G202" s="9">
        <v>16</v>
      </c>
      <c r="H202" s="9" t="s">
        <v>986</v>
      </c>
      <c r="I202" s="81" t="s">
        <v>179</v>
      </c>
      <c r="J202" s="82">
        <v>9</v>
      </c>
      <c r="K202" s="83"/>
    </row>
    <row r="203" spans="1:11" ht="15.75" customHeight="1">
      <c r="A203" s="6">
        <v>67</v>
      </c>
      <c r="B203" s="7">
        <v>26</v>
      </c>
      <c r="C203" s="80" t="s">
        <v>1052</v>
      </c>
      <c r="D203" s="80" t="s">
        <v>1053</v>
      </c>
      <c r="E203" s="9" t="s">
        <v>783</v>
      </c>
      <c r="F203" s="9" t="s">
        <v>844</v>
      </c>
      <c r="G203" s="9">
        <v>16</v>
      </c>
      <c r="H203" s="9" t="s">
        <v>986</v>
      </c>
      <c r="I203" s="81" t="s">
        <v>179</v>
      </c>
      <c r="J203" s="82">
        <v>9</v>
      </c>
      <c r="K203" s="83"/>
    </row>
    <row r="204" spans="1:11" ht="15.75" customHeight="1">
      <c r="A204" s="6">
        <v>68</v>
      </c>
      <c r="B204" s="7">
        <v>226</v>
      </c>
      <c r="C204" s="80" t="s">
        <v>1417</v>
      </c>
      <c r="D204" s="80" t="s">
        <v>1418</v>
      </c>
      <c r="E204" s="9" t="s">
        <v>748</v>
      </c>
      <c r="F204" s="9" t="s">
        <v>1362</v>
      </c>
      <c r="G204" s="9">
        <v>16</v>
      </c>
      <c r="H204" s="9" t="s">
        <v>986</v>
      </c>
      <c r="I204" s="81" t="s">
        <v>166</v>
      </c>
      <c r="J204" s="82">
        <v>6</v>
      </c>
      <c r="K204" s="83"/>
    </row>
    <row r="205" spans="1:11" ht="15.75" customHeight="1">
      <c r="A205" s="6">
        <v>69</v>
      </c>
      <c r="B205" s="7">
        <v>252</v>
      </c>
      <c r="C205" s="80" t="s">
        <v>1419</v>
      </c>
      <c r="D205" s="80" t="s">
        <v>1420</v>
      </c>
      <c r="E205" s="9" t="s">
        <v>556</v>
      </c>
      <c r="F205" s="9" t="s">
        <v>451</v>
      </c>
      <c r="G205" s="9">
        <v>16</v>
      </c>
      <c r="H205" s="9" t="s">
        <v>986</v>
      </c>
      <c r="I205" s="81" t="s">
        <v>166</v>
      </c>
      <c r="J205" s="82">
        <v>7</v>
      </c>
      <c r="K205" s="83"/>
    </row>
    <row r="206" spans="1:11" ht="15.75" customHeight="1">
      <c r="A206" s="6">
        <v>70</v>
      </c>
      <c r="B206" s="7">
        <v>552</v>
      </c>
      <c r="C206" s="80" t="s">
        <v>1421</v>
      </c>
      <c r="D206" s="80" t="s">
        <v>1359</v>
      </c>
      <c r="E206" s="9" t="s">
        <v>701</v>
      </c>
      <c r="F206" s="9" t="s">
        <v>637</v>
      </c>
      <c r="G206" s="9">
        <v>16</v>
      </c>
      <c r="H206" s="9" t="s">
        <v>986</v>
      </c>
      <c r="I206" s="81" t="s">
        <v>177</v>
      </c>
      <c r="J206" s="82">
        <v>12</v>
      </c>
      <c r="K206" s="83"/>
    </row>
    <row r="207" spans="1:11" ht="15.75" customHeight="1">
      <c r="A207" s="6">
        <v>71</v>
      </c>
      <c r="B207" s="7">
        <v>185</v>
      </c>
      <c r="C207" s="80" t="s">
        <v>1101</v>
      </c>
      <c r="D207" s="80" t="s">
        <v>998</v>
      </c>
      <c r="E207" s="9" t="s">
        <v>1422</v>
      </c>
      <c r="F207" s="9" t="s">
        <v>498</v>
      </c>
      <c r="G207" s="9">
        <v>16</v>
      </c>
      <c r="H207" s="9" t="s">
        <v>986</v>
      </c>
      <c r="I207" s="81" t="s">
        <v>167</v>
      </c>
      <c r="J207" s="82">
        <v>5</v>
      </c>
      <c r="K207" s="83"/>
    </row>
    <row r="208" spans="1:11" ht="15.75" customHeight="1">
      <c r="A208" s="6">
        <v>72</v>
      </c>
      <c r="B208" s="7">
        <v>359</v>
      </c>
      <c r="C208" s="80" t="s">
        <v>1347</v>
      </c>
      <c r="D208" s="80" t="s">
        <v>1423</v>
      </c>
      <c r="E208" s="9" t="s">
        <v>1424</v>
      </c>
      <c r="F208" s="9" t="s">
        <v>667</v>
      </c>
      <c r="G208" s="9">
        <v>16</v>
      </c>
      <c r="H208" s="9" t="s">
        <v>986</v>
      </c>
      <c r="I208" s="81" t="s">
        <v>167</v>
      </c>
      <c r="J208" s="82">
        <v>6</v>
      </c>
      <c r="K208" s="83"/>
    </row>
    <row r="209" spans="1:11" ht="15.75" customHeight="1">
      <c r="A209" s="6">
        <v>73</v>
      </c>
      <c r="B209" s="7">
        <v>126</v>
      </c>
      <c r="C209" s="80" t="s">
        <v>1425</v>
      </c>
      <c r="D209" s="80" t="s">
        <v>1150</v>
      </c>
      <c r="E209" s="9" t="s">
        <v>1426</v>
      </c>
      <c r="F209" s="9" t="s">
        <v>494</v>
      </c>
      <c r="G209" s="9">
        <v>16</v>
      </c>
      <c r="H209" s="9" t="s">
        <v>986</v>
      </c>
      <c r="I209" s="81" t="s">
        <v>167</v>
      </c>
      <c r="J209" s="82">
        <v>7</v>
      </c>
      <c r="K209" s="83"/>
    </row>
    <row r="210" spans="1:11" ht="15.75" customHeight="1">
      <c r="A210" s="6">
        <v>74</v>
      </c>
      <c r="B210" s="7">
        <v>349</v>
      </c>
      <c r="C210" s="80" t="s">
        <v>1090</v>
      </c>
      <c r="D210" s="80" t="s">
        <v>1427</v>
      </c>
      <c r="E210" s="9" t="s">
        <v>1428</v>
      </c>
      <c r="F210" s="9" t="s">
        <v>667</v>
      </c>
      <c r="G210" s="9">
        <v>16</v>
      </c>
      <c r="H210" s="9" t="s">
        <v>986</v>
      </c>
      <c r="I210" s="81" t="s">
        <v>167</v>
      </c>
      <c r="J210" s="82">
        <v>9</v>
      </c>
      <c r="K210" s="83"/>
    </row>
    <row r="211" spans="1:11" ht="15.75" customHeight="1">
      <c r="A211" s="6">
        <v>75</v>
      </c>
      <c r="B211" s="7">
        <v>362</v>
      </c>
      <c r="C211" s="80" t="s">
        <v>1429</v>
      </c>
      <c r="D211" s="80" t="s">
        <v>1430</v>
      </c>
      <c r="E211" s="9" t="s">
        <v>1431</v>
      </c>
      <c r="F211" s="9" t="s">
        <v>667</v>
      </c>
      <c r="G211" s="9">
        <v>16</v>
      </c>
      <c r="H211" s="9" t="s">
        <v>986</v>
      </c>
      <c r="I211" s="81" t="s">
        <v>49</v>
      </c>
      <c r="J211" s="82">
        <v>4</v>
      </c>
      <c r="K211" s="83"/>
    </row>
    <row r="212" spans="1:11" ht="15.75" customHeight="1">
      <c r="A212" s="6">
        <v>76</v>
      </c>
      <c r="B212" s="7">
        <v>8</v>
      </c>
      <c r="C212" s="80" t="s">
        <v>1432</v>
      </c>
      <c r="D212" s="80" t="s">
        <v>1009</v>
      </c>
      <c r="E212" s="9" t="s">
        <v>1433</v>
      </c>
      <c r="F212" s="9" t="s">
        <v>557</v>
      </c>
      <c r="G212" s="9">
        <v>16</v>
      </c>
      <c r="H212" s="9" t="s">
        <v>986</v>
      </c>
      <c r="I212" s="81" t="s">
        <v>45</v>
      </c>
      <c r="J212" s="82">
        <v>5</v>
      </c>
      <c r="K212" s="83"/>
    </row>
    <row r="213" spans="1:11" ht="15.75" customHeight="1">
      <c r="A213" s="6">
        <v>77</v>
      </c>
      <c r="B213" s="7">
        <v>380</v>
      </c>
      <c r="C213" s="80" t="s">
        <v>1434</v>
      </c>
      <c r="D213" s="80" t="s">
        <v>1435</v>
      </c>
      <c r="E213" s="9" t="s">
        <v>1254</v>
      </c>
      <c r="F213" s="9" t="s">
        <v>693</v>
      </c>
      <c r="G213" s="9">
        <v>16</v>
      </c>
      <c r="H213" s="9" t="s">
        <v>986</v>
      </c>
      <c r="I213" s="81" t="s">
        <v>45</v>
      </c>
      <c r="J213" s="82">
        <v>10</v>
      </c>
      <c r="K213" s="83"/>
    </row>
    <row r="214" spans="1:11" ht="15.75" customHeight="1">
      <c r="A214" s="6">
        <v>78</v>
      </c>
      <c r="B214" s="7">
        <v>129</v>
      </c>
      <c r="C214" s="80" t="s">
        <v>1436</v>
      </c>
      <c r="D214" s="80" t="s">
        <v>865</v>
      </c>
      <c r="E214" s="9" t="s">
        <v>789</v>
      </c>
      <c r="F214" s="9" t="s">
        <v>616</v>
      </c>
      <c r="G214" s="9">
        <v>16</v>
      </c>
      <c r="H214" s="9" t="s">
        <v>986</v>
      </c>
      <c r="I214" s="81" t="s">
        <v>45</v>
      </c>
      <c r="J214" s="82">
        <v>11</v>
      </c>
      <c r="K214" s="83"/>
    </row>
    <row r="215" spans="1:11" ht="15.75" customHeight="1">
      <c r="A215" s="6">
        <v>79</v>
      </c>
      <c r="B215" s="7">
        <v>258</v>
      </c>
      <c r="C215" s="80" t="s">
        <v>1437</v>
      </c>
      <c r="D215" s="80" t="s">
        <v>1438</v>
      </c>
      <c r="E215" s="9" t="s">
        <v>1439</v>
      </c>
      <c r="F215" s="9" t="s">
        <v>951</v>
      </c>
      <c r="G215" s="9">
        <v>16</v>
      </c>
      <c r="H215" s="9" t="s">
        <v>986</v>
      </c>
      <c r="I215" s="81" t="s">
        <v>46</v>
      </c>
      <c r="J215" s="82">
        <v>5</v>
      </c>
      <c r="K215" s="83"/>
    </row>
    <row r="216" spans="1:11" ht="15.75" customHeight="1">
      <c r="A216" s="6">
        <v>80</v>
      </c>
      <c r="B216" s="7">
        <v>127</v>
      </c>
      <c r="C216" s="80" t="s">
        <v>1440</v>
      </c>
      <c r="D216" s="80" t="s">
        <v>1441</v>
      </c>
      <c r="E216" s="9" t="s">
        <v>1442</v>
      </c>
      <c r="F216" s="9" t="s">
        <v>494</v>
      </c>
      <c r="G216" s="9">
        <v>16</v>
      </c>
      <c r="H216" s="9" t="s">
        <v>986</v>
      </c>
      <c r="I216" s="81" t="s">
        <v>1443</v>
      </c>
      <c r="J216" s="82">
        <v>4</v>
      </c>
      <c r="K216" s="83"/>
    </row>
    <row r="217" spans="1:11" ht="15.75" customHeight="1">
      <c r="A217" s="6">
        <v>81</v>
      </c>
      <c r="B217" s="7">
        <v>358</v>
      </c>
      <c r="C217" s="80" t="s">
        <v>1444</v>
      </c>
      <c r="D217" s="80" t="s">
        <v>1445</v>
      </c>
      <c r="E217" s="9" t="s">
        <v>1446</v>
      </c>
      <c r="F217" s="9" t="s">
        <v>667</v>
      </c>
      <c r="G217" s="9">
        <v>16</v>
      </c>
      <c r="H217" s="9" t="s">
        <v>986</v>
      </c>
      <c r="I217" s="81" t="s">
        <v>19</v>
      </c>
      <c r="J217" s="82">
        <v>11</v>
      </c>
      <c r="K217" s="83"/>
    </row>
    <row r="218" spans="1:11" ht="15.75" customHeight="1">
      <c r="A218" s="6" t="s">
        <v>105</v>
      </c>
      <c r="B218" s="7">
        <v>136</v>
      </c>
      <c r="C218" s="80" t="s">
        <v>1447</v>
      </c>
      <c r="D218" s="80" t="s">
        <v>1448</v>
      </c>
      <c r="E218" s="9" t="s">
        <v>443</v>
      </c>
      <c r="F218" s="9" t="s">
        <v>623</v>
      </c>
      <c r="G218" s="9">
        <v>16</v>
      </c>
      <c r="H218" s="9" t="s">
        <v>986</v>
      </c>
      <c r="I218" s="81" t="s">
        <v>64</v>
      </c>
      <c r="J218" s="82">
        <v>2</v>
      </c>
      <c r="K218" s="83"/>
    </row>
    <row r="219" spans="1:11" ht="15.75" customHeight="1">
      <c r="A219" s="6" t="s">
        <v>105</v>
      </c>
      <c r="B219" s="7">
        <v>250</v>
      </c>
      <c r="C219" s="80" t="s">
        <v>1449</v>
      </c>
      <c r="D219" s="80" t="s">
        <v>1058</v>
      </c>
      <c r="E219" s="9" t="s">
        <v>466</v>
      </c>
      <c r="F219" s="9" t="s">
        <v>451</v>
      </c>
      <c r="G219" s="9">
        <v>16</v>
      </c>
      <c r="H219" s="9" t="s">
        <v>986</v>
      </c>
      <c r="I219" s="81" t="s">
        <v>64</v>
      </c>
      <c r="J219" s="82">
        <v>12</v>
      </c>
      <c r="K219" s="83"/>
    </row>
    <row r="220" spans="1:11" ht="15.75" customHeight="1">
      <c r="A220" s="6" t="s">
        <v>105</v>
      </c>
      <c r="B220" s="7">
        <v>213</v>
      </c>
      <c r="C220" s="80" t="s">
        <v>1217</v>
      </c>
      <c r="D220" s="80" t="s">
        <v>1005</v>
      </c>
      <c r="E220" s="9" t="s">
        <v>1218</v>
      </c>
      <c r="F220" s="9" t="s">
        <v>467</v>
      </c>
      <c r="G220" s="9">
        <v>16</v>
      </c>
      <c r="H220" s="9" t="s">
        <v>986</v>
      </c>
      <c r="I220" s="81" t="s">
        <v>64</v>
      </c>
      <c r="J220" s="82">
        <v>12</v>
      </c>
      <c r="K220" s="83"/>
    </row>
    <row r="222" spans="1:11" ht="15.75" customHeight="1">
      <c r="A222" s="24" t="s">
        <v>4</v>
      </c>
      <c r="B222" s="13"/>
      <c r="C222" s="14" t="s">
        <v>16</v>
      </c>
      <c r="D222" s="15"/>
      <c r="E222" s="16"/>
      <c r="F222" s="17" t="s">
        <v>5</v>
      </c>
      <c r="G222" s="12"/>
      <c r="H222" s="58" t="s">
        <v>6</v>
      </c>
      <c r="I222" s="58"/>
      <c r="J222" s="20"/>
      <c r="K222" s="70"/>
    </row>
    <row r="223" spans="1:11" ht="15.75" customHeight="1">
      <c r="A223" s="71" t="s">
        <v>1450</v>
      </c>
      <c r="B223" s="72"/>
      <c r="C223" s="72"/>
      <c r="D223" s="72"/>
      <c r="E223" s="72"/>
      <c r="F223" s="73"/>
      <c r="G223" s="74"/>
      <c r="H223" s="74"/>
      <c r="I223" s="74"/>
      <c r="J223" s="75"/>
      <c r="K223" s="76"/>
    </row>
    <row r="224" spans="1:11" ht="15.75" customHeight="1">
      <c r="A224" s="25" t="s">
        <v>983</v>
      </c>
      <c r="B224" s="26" t="s">
        <v>0</v>
      </c>
      <c r="C224" s="27" t="s">
        <v>7</v>
      </c>
      <c r="D224" s="27" t="s">
        <v>8</v>
      </c>
      <c r="E224" s="28" t="s">
        <v>1</v>
      </c>
      <c r="F224" s="28" t="s">
        <v>9</v>
      </c>
      <c r="G224" s="28" t="s">
        <v>10</v>
      </c>
      <c r="H224" s="77" t="s">
        <v>11</v>
      </c>
      <c r="I224" s="25" t="s">
        <v>12</v>
      </c>
      <c r="J224" s="78" t="s">
        <v>13</v>
      </c>
      <c r="K224" s="79" t="s">
        <v>2</v>
      </c>
    </row>
    <row r="225" spans="1:11" ht="15.75" customHeight="1">
      <c r="A225" s="6">
        <v>1</v>
      </c>
      <c r="B225" s="7">
        <v>11</v>
      </c>
      <c r="C225" s="80" t="s">
        <v>1451</v>
      </c>
      <c r="D225" s="80" t="s">
        <v>1150</v>
      </c>
      <c r="E225" s="9" t="s">
        <v>1424</v>
      </c>
      <c r="F225" s="9" t="s">
        <v>467</v>
      </c>
      <c r="G225" s="9">
        <v>16</v>
      </c>
      <c r="H225" s="9" t="s">
        <v>986</v>
      </c>
      <c r="I225" s="81" t="s">
        <v>1452</v>
      </c>
      <c r="J225" s="82"/>
      <c r="K225" s="83"/>
    </row>
    <row r="226" spans="1:11" ht="15.75" customHeight="1">
      <c r="A226" s="6">
        <v>2</v>
      </c>
      <c r="B226" s="7">
        <v>147</v>
      </c>
      <c r="C226" s="80" t="s">
        <v>1453</v>
      </c>
      <c r="D226" s="80" t="s">
        <v>1454</v>
      </c>
      <c r="E226" s="9" t="s">
        <v>717</v>
      </c>
      <c r="F226" s="9" t="s">
        <v>440</v>
      </c>
      <c r="G226" s="9">
        <v>16</v>
      </c>
      <c r="H226" s="9" t="s">
        <v>986</v>
      </c>
      <c r="I226" s="81" t="s">
        <v>1455</v>
      </c>
      <c r="J226" s="82"/>
      <c r="K226" s="83"/>
    </row>
    <row r="227" spans="1:11" ht="15.75" customHeight="1">
      <c r="A227" s="6">
        <v>3</v>
      </c>
      <c r="B227" s="7">
        <v>114</v>
      </c>
      <c r="C227" s="80" t="s">
        <v>1456</v>
      </c>
      <c r="D227" s="80" t="s">
        <v>1074</v>
      </c>
      <c r="E227" s="9" t="s">
        <v>1457</v>
      </c>
      <c r="F227" s="9" t="s">
        <v>1163</v>
      </c>
      <c r="G227" s="9">
        <v>16</v>
      </c>
      <c r="H227" s="9" t="s">
        <v>986</v>
      </c>
      <c r="I227" s="81" t="s">
        <v>1458</v>
      </c>
      <c r="J227" s="82"/>
      <c r="K227" s="83"/>
    </row>
    <row r="228" spans="1:11" ht="15.75" customHeight="1">
      <c r="A228" s="6">
        <v>4</v>
      </c>
      <c r="B228" s="7">
        <v>44</v>
      </c>
      <c r="C228" s="80" t="s">
        <v>1459</v>
      </c>
      <c r="D228" s="80" t="s">
        <v>1009</v>
      </c>
      <c r="E228" s="9" t="s">
        <v>1460</v>
      </c>
      <c r="F228" s="9" t="s">
        <v>447</v>
      </c>
      <c r="G228" s="9">
        <v>16</v>
      </c>
      <c r="H228" s="9" t="s">
        <v>986</v>
      </c>
      <c r="I228" s="81" t="s">
        <v>1461</v>
      </c>
      <c r="J228" s="82"/>
      <c r="K228" s="83"/>
    </row>
    <row r="229" spans="1:11" ht="15.75" customHeight="1">
      <c r="A229" s="6">
        <v>5</v>
      </c>
      <c r="B229" s="7">
        <v>79</v>
      </c>
      <c r="C229" s="80" t="s">
        <v>916</v>
      </c>
      <c r="D229" s="80" t="s">
        <v>1462</v>
      </c>
      <c r="E229" s="9" t="s">
        <v>917</v>
      </c>
      <c r="F229" s="9" t="s">
        <v>918</v>
      </c>
      <c r="G229" s="9">
        <v>16</v>
      </c>
      <c r="H229" s="9" t="s">
        <v>986</v>
      </c>
      <c r="I229" s="81" t="s">
        <v>1463</v>
      </c>
      <c r="J229" s="82"/>
      <c r="K229" s="83"/>
    </row>
    <row r="230" spans="1:11" ht="15.75" customHeight="1">
      <c r="A230" s="6">
        <v>6</v>
      </c>
      <c r="B230" s="7">
        <v>86</v>
      </c>
      <c r="C230" s="80" t="s">
        <v>1464</v>
      </c>
      <c r="D230" s="80" t="s">
        <v>1146</v>
      </c>
      <c r="E230" s="9" t="s">
        <v>1280</v>
      </c>
      <c r="F230" s="9" t="s">
        <v>918</v>
      </c>
      <c r="G230" s="9">
        <v>16</v>
      </c>
      <c r="H230" s="9" t="s">
        <v>986</v>
      </c>
      <c r="I230" s="81" t="s">
        <v>1465</v>
      </c>
      <c r="J230" s="82"/>
      <c r="K230" s="83"/>
    </row>
    <row r="231" spans="1:11" ht="15.75" customHeight="1">
      <c r="A231" s="6">
        <v>7</v>
      </c>
      <c r="B231" s="7">
        <v>188</v>
      </c>
      <c r="C231" s="80" t="s">
        <v>1466</v>
      </c>
      <c r="D231" s="80" t="s">
        <v>1394</v>
      </c>
      <c r="E231" s="9" t="s">
        <v>992</v>
      </c>
      <c r="F231" s="9" t="s">
        <v>540</v>
      </c>
      <c r="G231" s="9">
        <v>16</v>
      </c>
      <c r="H231" s="9" t="s">
        <v>986</v>
      </c>
      <c r="I231" s="81" t="s">
        <v>1467</v>
      </c>
      <c r="J231" s="82"/>
      <c r="K231" s="83"/>
    </row>
    <row r="232" spans="1:11" ht="15.75" customHeight="1">
      <c r="A232" s="6">
        <v>8</v>
      </c>
      <c r="B232" s="7">
        <v>23</v>
      </c>
      <c r="C232" s="80" t="s">
        <v>1468</v>
      </c>
      <c r="D232" s="80" t="s">
        <v>1009</v>
      </c>
      <c r="E232" s="9" t="s">
        <v>1469</v>
      </c>
      <c r="F232" s="9" t="s">
        <v>566</v>
      </c>
      <c r="G232" s="9">
        <v>16</v>
      </c>
      <c r="H232" s="9" t="s">
        <v>986</v>
      </c>
      <c r="I232" s="81" t="s">
        <v>1470</v>
      </c>
      <c r="J232" s="82"/>
      <c r="K232" s="83"/>
    </row>
    <row r="233" spans="1:11" ht="15.75" customHeight="1">
      <c r="A233" s="6">
        <v>9</v>
      </c>
      <c r="B233" s="7">
        <v>88</v>
      </c>
      <c r="C233" s="80" t="s">
        <v>1170</v>
      </c>
      <c r="D233" s="80" t="s">
        <v>1039</v>
      </c>
      <c r="E233" s="9" t="s">
        <v>1171</v>
      </c>
      <c r="F233" s="9" t="s">
        <v>918</v>
      </c>
      <c r="G233" s="9">
        <v>16</v>
      </c>
      <c r="H233" s="9" t="s">
        <v>986</v>
      </c>
      <c r="I233" s="81" t="s">
        <v>1471</v>
      </c>
      <c r="J233" s="82"/>
      <c r="K233" s="83"/>
    </row>
    <row r="234" spans="1:11" ht="15.75" customHeight="1">
      <c r="A234" s="6" t="s">
        <v>105</v>
      </c>
      <c r="B234" s="7">
        <v>17</v>
      </c>
      <c r="C234" s="80" t="s">
        <v>1472</v>
      </c>
      <c r="D234" s="80" t="s">
        <v>1473</v>
      </c>
      <c r="E234" s="9" t="s">
        <v>1474</v>
      </c>
      <c r="F234" s="9" t="s">
        <v>566</v>
      </c>
      <c r="G234" s="9">
        <v>16</v>
      </c>
      <c r="H234" s="9" t="s">
        <v>986</v>
      </c>
      <c r="I234" s="81" t="s">
        <v>161</v>
      </c>
      <c r="J234" s="82"/>
      <c r="K234" s="83"/>
    </row>
    <row r="235" spans="1:11" ht="15.75" customHeight="1">
      <c r="A235" s="6" t="s">
        <v>105</v>
      </c>
      <c r="B235" s="7">
        <v>85</v>
      </c>
      <c r="C235" s="80" t="s">
        <v>843</v>
      </c>
      <c r="D235" s="80" t="s">
        <v>1029</v>
      </c>
      <c r="E235" s="9" t="s">
        <v>1475</v>
      </c>
      <c r="F235" s="9" t="s">
        <v>918</v>
      </c>
      <c r="G235" s="9">
        <v>16</v>
      </c>
      <c r="H235" s="9" t="s">
        <v>986</v>
      </c>
      <c r="I235" s="81" t="s">
        <v>64</v>
      </c>
      <c r="J235" s="82"/>
      <c r="K235" s="83"/>
    </row>
    <row r="236" spans="1:11" ht="15.75" customHeight="1">
      <c r="A236" s="6" t="s">
        <v>105</v>
      </c>
      <c r="B236" s="7">
        <v>86</v>
      </c>
      <c r="C236" s="80" t="s">
        <v>1464</v>
      </c>
      <c r="D236" s="80" t="s">
        <v>1146</v>
      </c>
      <c r="E236" s="9" t="s">
        <v>1280</v>
      </c>
      <c r="F236" s="9" t="s">
        <v>918</v>
      </c>
      <c r="G236" s="9">
        <v>16</v>
      </c>
      <c r="H236" s="9" t="s">
        <v>986</v>
      </c>
      <c r="I236" s="81" t="s">
        <v>64</v>
      </c>
      <c r="J236" s="82"/>
      <c r="K236" s="83"/>
    </row>
    <row r="238" spans="1:11" ht="15.75" customHeight="1">
      <c r="A238" s="24" t="s">
        <v>4</v>
      </c>
      <c r="B238" s="13"/>
      <c r="C238" s="14" t="s">
        <v>16</v>
      </c>
      <c r="D238" s="15"/>
      <c r="E238" s="16"/>
      <c r="F238" s="17" t="s">
        <v>5</v>
      </c>
      <c r="G238" s="12"/>
      <c r="H238" s="58" t="s">
        <v>6</v>
      </c>
      <c r="I238" s="58"/>
      <c r="J238" s="20"/>
      <c r="K238" s="70"/>
    </row>
    <row r="239" spans="1:11" ht="15.75" customHeight="1">
      <c r="A239" s="89" t="s">
        <v>1476</v>
      </c>
      <c r="B239" s="90"/>
      <c r="C239" s="90"/>
      <c r="D239" s="90"/>
      <c r="E239" s="90"/>
      <c r="F239" s="73"/>
      <c r="G239" s="74"/>
      <c r="H239" s="74"/>
      <c r="I239" s="74"/>
      <c r="J239" s="75"/>
      <c r="K239" s="76"/>
    </row>
    <row r="240" spans="1:11" ht="15.75" customHeight="1">
      <c r="A240" s="25" t="s">
        <v>983</v>
      </c>
      <c r="B240" s="26" t="s">
        <v>0</v>
      </c>
      <c r="C240" s="27" t="s">
        <v>7</v>
      </c>
      <c r="D240" s="27" t="s">
        <v>8</v>
      </c>
      <c r="E240" s="28" t="s">
        <v>1</v>
      </c>
      <c r="F240" s="28" t="s">
        <v>9</v>
      </c>
      <c r="G240" s="28" t="s">
        <v>10</v>
      </c>
      <c r="H240" s="77" t="s">
        <v>11</v>
      </c>
      <c r="I240" s="25" t="s">
        <v>12</v>
      </c>
      <c r="J240" s="78" t="s">
        <v>13</v>
      </c>
      <c r="K240" s="79" t="s">
        <v>2</v>
      </c>
    </row>
    <row r="241" spans="1:11" ht="15.75" customHeight="1">
      <c r="A241" s="6">
        <v>1</v>
      </c>
      <c r="B241" s="7">
        <v>412</v>
      </c>
      <c r="C241" s="80"/>
      <c r="D241" s="80"/>
      <c r="E241" s="9"/>
      <c r="F241" s="9" t="s">
        <v>431</v>
      </c>
      <c r="G241" s="9">
        <v>16</v>
      </c>
      <c r="H241" s="9" t="s">
        <v>986</v>
      </c>
      <c r="I241" s="81" t="s">
        <v>1477</v>
      </c>
      <c r="J241" s="82">
        <v>1</v>
      </c>
      <c r="K241" s="83"/>
    </row>
    <row r="242" spans="1:11" ht="15.75" customHeight="1">
      <c r="A242" s="6">
        <v>2</v>
      </c>
      <c r="B242" s="7">
        <v>90</v>
      </c>
      <c r="C242" s="80"/>
      <c r="D242" s="80"/>
      <c r="E242" s="9"/>
      <c r="F242" s="9" t="s">
        <v>436</v>
      </c>
      <c r="G242" s="9">
        <v>16</v>
      </c>
      <c r="H242" s="9" t="s">
        <v>986</v>
      </c>
      <c r="I242" s="81" t="s">
        <v>1478</v>
      </c>
      <c r="J242" s="82">
        <v>1</v>
      </c>
      <c r="K242" s="83"/>
    </row>
    <row r="243" spans="1:11" ht="15.75" customHeight="1">
      <c r="A243" s="6">
        <v>3</v>
      </c>
      <c r="B243" s="7">
        <v>62</v>
      </c>
      <c r="C243" s="80"/>
      <c r="D243" s="80"/>
      <c r="E243" s="9"/>
      <c r="F243" s="9" t="s">
        <v>463</v>
      </c>
      <c r="G243" s="9">
        <v>16</v>
      </c>
      <c r="H243" s="9" t="s">
        <v>986</v>
      </c>
      <c r="I243" s="81" t="s">
        <v>1479</v>
      </c>
      <c r="J243" s="82">
        <v>1</v>
      </c>
      <c r="K243" s="83"/>
    </row>
    <row r="244" spans="1:11" ht="15.75" customHeight="1">
      <c r="A244" s="6">
        <v>4</v>
      </c>
      <c r="B244" s="7">
        <v>57</v>
      </c>
      <c r="C244" s="80"/>
      <c r="D244" s="80"/>
      <c r="E244" s="9"/>
      <c r="F244" s="9" t="s">
        <v>447</v>
      </c>
      <c r="G244" s="9">
        <v>16</v>
      </c>
      <c r="H244" s="9" t="s">
        <v>986</v>
      </c>
      <c r="I244" s="81" t="s">
        <v>1480</v>
      </c>
      <c r="J244" s="82">
        <v>2</v>
      </c>
      <c r="K244" s="83"/>
    </row>
    <row r="245" spans="1:11" ht="15.75" customHeight="1">
      <c r="A245" s="6">
        <v>5</v>
      </c>
      <c r="B245" s="7">
        <v>344</v>
      </c>
      <c r="C245" s="80"/>
      <c r="D245" s="80"/>
      <c r="E245" s="9"/>
      <c r="F245" s="9" t="s">
        <v>637</v>
      </c>
      <c r="G245" s="9">
        <v>16</v>
      </c>
      <c r="H245" s="9" t="s">
        <v>986</v>
      </c>
      <c r="I245" s="81" t="s">
        <v>1481</v>
      </c>
      <c r="J245" s="82">
        <v>1</v>
      </c>
      <c r="K245" s="83"/>
    </row>
    <row r="246" spans="1:11" ht="15.75" customHeight="1">
      <c r="A246" s="6">
        <v>6</v>
      </c>
      <c r="B246" s="7">
        <v>386</v>
      </c>
      <c r="C246" s="80"/>
      <c r="D246" s="80"/>
      <c r="E246" s="9"/>
      <c r="F246" s="9" t="s">
        <v>505</v>
      </c>
      <c r="G246" s="9">
        <v>16</v>
      </c>
      <c r="H246" s="9" t="s">
        <v>986</v>
      </c>
      <c r="I246" s="81" t="s">
        <v>1482</v>
      </c>
      <c r="J246" s="82">
        <v>1</v>
      </c>
      <c r="K246" s="83"/>
    </row>
    <row r="247" spans="1:11" ht="15.75" customHeight="1">
      <c r="A247" s="6">
        <v>7</v>
      </c>
      <c r="B247" s="7">
        <v>141</v>
      </c>
      <c r="C247" s="80"/>
      <c r="D247" s="80"/>
      <c r="E247" s="9"/>
      <c r="F247" s="9" t="s">
        <v>467</v>
      </c>
      <c r="G247" s="9">
        <v>16</v>
      </c>
      <c r="H247" s="9" t="s">
        <v>986</v>
      </c>
      <c r="I247" s="81" t="s">
        <v>1483</v>
      </c>
      <c r="J247" s="82">
        <v>1</v>
      </c>
      <c r="K247" s="83"/>
    </row>
    <row r="248" spans="1:11" ht="15.75" customHeight="1">
      <c r="A248" s="6">
        <v>8</v>
      </c>
      <c r="B248" s="7">
        <v>138</v>
      </c>
      <c r="C248" s="80"/>
      <c r="D248" s="80"/>
      <c r="E248" s="9"/>
      <c r="F248" s="9" t="s">
        <v>460</v>
      </c>
      <c r="G248" s="9">
        <v>16</v>
      </c>
      <c r="H248" s="9" t="s">
        <v>986</v>
      </c>
      <c r="I248" s="81" t="s">
        <v>1484</v>
      </c>
      <c r="J248" s="82">
        <v>2</v>
      </c>
      <c r="K248" s="83"/>
    </row>
    <row r="249" spans="1:11" ht="15.75" customHeight="1">
      <c r="A249" s="6">
        <v>9</v>
      </c>
      <c r="B249" s="7">
        <v>245</v>
      </c>
      <c r="C249" s="80"/>
      <c r="D249" s="80"/>
      <c r="E249" s="9"/>
      <c r="F249" s="9" t="s">
        <v>643</v>
      </c>
      <c r="G249" s="9">
        <v>16</v>
      </c>
      <c r="H249" s="9" t="s">
        <v>986</v>
      </c>
      <c r="I249" s="81" t="s">
        <v>1485</v>
      </c>
      <c r="J249" s="82">
        <v>3</v>
      </c>
      <c r="K249" s="83"/>
    </row>
    <row r="250" spans="1:11" ht="15.75" customHeight="1">
      <c r="A250" s="6">
        <v>10</v>
      </c>
      <c r="B250" s="7">
        <v>75</v>
      </c>
      <c r="C250" s="80"/>
      <c r="D250" s="80"/>
      <c r="E250" s="9"/>
      <c r="F250" s="9" t="s">
        <v>498</v>
      </c>
      <c r="G250" s="9">
        <v>16</v>
      </c>
      <c r="H250" s="9" t="s">
        <v>986</v>
      </c>
      <c r="I250" s="81" t="s">
        <v>1486</v>
      </c>
      <c r="J250" s="82">
        <v>1</v>
      </c>
      <c r="K250" s="83"/>
    </row>
    <row r="251" spans="1:11" ht="15.75" customHeight="1">
      <c r="A251" s="6">
        <v>11</v>
      </c>
      <c r="B251" s="7">
        <v>280</v>
      </c>
      <c r="C251" s="80"/>
      <c r="D251" s="80"/>
      <c r="E251" s="9"/>
      <c r="F251" s="9" t="s">
        <v>440</v>
      </c>
      <c r="G251" s="9">
        <v>16</v>
      </c>
      <c r="H251" s="9" t="s">
        <v>986</v>
      </c>
      <c r="I251" s="81" t="s">
        <v>256</v>
      </c>
      <c r="J251" s="82">
        <v>3</v>
      </c>
      <c r="K251" s="83"/>
    </row>
    <row r="252" spans="1:11" ht="15.75" customHeight="1">
      <c r="A252" s="6">
        <v>12</v>
      </c>
      <c r="B252" s="7">
        <v>37</v>
      </c>
      <c r="C252" s="80"/>
      <c r="D252" s="80"/>
      <c r="E252" s="9"/>
      <c r="F252" s="9" t="s">
        <v>1084</v>
      </c>
      <c r="G252" s="9">
        <v>16</v>
      </c>
      <c r="H252" s="9" t="s">
        <v>986</v>
      </c>
      <c r="I252" s="81" t="s">
        <v>245</v>
      </c>
      <c r="J252" s="82">
        <v>1</v>
      </c>
      <c r="K252" s="83"/>
    </row>
    <row r="253" spans="1:11" ht="15.75" customHeight="1">
      <c r="A253" s="6">
        <v>13</v>
      </c>
      <c r="B253" s="7">
        <v>251</v>
      </c>
      <c r="C253" s="80"/>
      <c r="D253" s="80"/>
      <c r="E253" s="9"/>
      <c r="F253" s="9" t="s">
        <v>451</v>
      </c>
      <c r="G253" s="9">
        <v>16</v>
      </c>
      <c r="H253" s="9" t="s">
        <v>986</v>
      </c>
      <c r="I253" s="81" t="s">
        <v>245</v>
      </c>
      <c r="J253" s="82">
        <v>2</v>
      </c>
      <c r="K253" s="83"/>
    </row>
    <row r="254" spans="1:11" ht="15.75" customHeight="1">
      <c r="A254" s="6">
        <v>14</v>
      </c>
      <c r="B254" s="7">
        <v>230</v>
      </c>
      <c r="C254" s="80"/>
      <c r="D254" s="80"/>
      <c r="E254" s="9"/>
      <c r="F254" s="9" t="s">
        <v>512</v>
      </c>
      <c r="G254" s="9">
        <v>16</v>
      </c>
      <c r="H254" s="9" t="s">
        <v>986</v>
      </c>
      <c r="I254" s="81" t="s">
        <v>1487</v>
      </c>
      <c r="J254" s="82">
        <v>3</v>
      </c>
      <c r="K254" s="83"/>
    </row>
    <row r="255" spans="1:11" ht="15.75" customHeight="1">
      <c r="A255" s="6">
        <v>15</v>
      </c>
      <c r="B255" s="7">
        <v>125</v>
      </c>
      <c r="C255" s="80"/>
      <c r="D255" s="80"/>
      <c r="E255" s="9"/>
      <c r="F255" s="9" t="s">
        <v>494</v>
      </c>
      <c r="G255" s="9">
        <v>16</v>
      </c>
      <c r="H255" s="9" t="s">
        <v>986</v>
      </c>
      <c r="I255" s="81" t="s">
        <v>1488</v>
      </c>
      <c r="J255" s="82">
        <v>2</v>
      </c>
      <c r="K255" s="83"/>
    </row>
    <row r="256" spans="1:11" ht="15.75" customHeight="1">
      <c r="A256" s="6">
        <v>16</v>
      </c>
      <c r="B256" s="7">
        <v>629</v>
      </c>
      <c r="C256" s="80"/>
      <c r="D256" s="80"/>
      <c r="E256" s="9"/>
      <c r="F256" s="9" t="s">
        <v>792</v>
      </c>
      <c r="G256" s="9">
        <v>16</v>
      </c>
      <c r="H256" s="9" t="s">
        <v>986</v>
      </c>
      <c r="I256" s="81" t="s">
        <v>1488</v>
      </c>
      <c r="J256" s="82">
        <v>3</v>
      </c>
      <c r="K256" s="83"/>
    </row>
    <row r="257" spans="1:11" ht="15.75" customHeight="1">
      <c r="A257" s="6">
        <v>17</v>
      </c>
      <c r="B257" s="7">
        <v>114</v>
      </c>
      <c r="C257" s="80"/>
      <c r="D257" s="80"/>
      <c r="E257" s="9"/>
      <c r="F257" s="9" t="s">
        <v>1163</v>
      </c>
      <c r="G257" s="9">
        <v>16</v>
      </c>
      <c r="H257" s="9" t="s">
        <v>986</v>
      </c>
      <c r="I257" s="81" t="s">
        <v>223</v>
      </c>
      <c r="J257" s="82">
        <v>2</v>
      </c>
      <c r="K257" s="83"/>
    </row>
    <row r="258" spans="1:11" ht="15.75" customHeight="1">
      <c r="A258" s="6">
        <v>18</v>
      </c>
      <c r="B258" s="7">
        <v>343</v>
      </c>
      <c r="C258" s="80"/>
      <c r="D258" s="80"/>
      <c r="E258" s="9"/>
      <c r="F258" s="9" t="s">
        <v>566</v>
      </c>
      <c r="G258" s="9">
        <v>16</v>
      </c>
      <c r="H258" s="9" t="s">
        <v>986</v>
      </c>
      <c r="I258" s="81" t="s">
        <v>254</v>
      </c>
      <c r="J258" s="82">
        <v>3</v>
      </c>
      <c r="K258" s="83"/>
    </row>
    <row r="259" spans="1:11" ht="15.75" customHeight="1">
      <c r="A259" s="6">
        <v>19</v>
      </c>
      <c r="B259" s="7">
        <v>415</v>
      </c>
      <c r="C259" s="80"/>
      <c r="D259" s="80"/>
      <c r="E259" s="9"/>
      <c r="F259" s="9" t="s">
        <v>933</v>
      </c>
      <c r="G259" s="9">
        <v>16</v>
      </c>
      <c r="H259" s="9" t="s">
        <v>986</v>
      </c>
      <c r="I259" s="81" t="s">
        <v>1489</v>
      </c>
      <c r="J259" s="82">
        <v>2</v>
      </c>
      <c r="K259" s="83"/>
    </row>
    <row r="260" spans="1:11" ht="15.75" customHeight="1">
      <c r="A260" s="6">
        <v>20</v>
      </c>
      <c r="B260" s="7">
        <v>144</v>
      </c>
      <c r="C260" s="80"/>
      <c r="D260" s="80"/>
      <c r="E260" s="9"/>
      <c r="F260" s="9" t="s">
        <v>596</v>
      </c>
      <c r="G260" s="9">
        <v>16</v>
      </c>
      <c r="H260" s="9" t="s">
        <v>986</v>
      </c>
      <c r="I260" s="81" t="s">
        <v>255</v>
      </c>
      <c r="J260" s="82">
        <v>2</v>
      </c>
      <c r="K260" s="83"/>
    </row>
    <row r="261" spans="1:11" ht="15.75" customHeight="1">
      <c r="A261" s="6">
        <v>21</v>
      </c>
      <c r="B261" s="7">
        <v>350</v>
      </c>
      <c r="C261" s="80"/>
      <c r="D261" s="80"/>
      <c r="E261" s="9"/>
      <c r="F261" s="9" t="s">
        <v>667</v>
      </c>
      <c r="G261" s="9">
        <v>16</v>
      </c>
      <c r="H261" s="9" t="s">
        <v>986</v>
      </c>
      <c r="I261" s="81" t="s">
        <v>1490</v>
      </c>
      <c r="J261" s="82">
        <v>2</v>
      </c>
      <c r="K261" s="83"/>
    </row>
    <row r="262" spans="1:11" ht="15.75" customHeight="1">
      <c r="A262" s="6">
        <v>22</v>
      </c>
      <c r="B262" s="7">
        <v>585</v>
      </c>
      <c r="C262" s="80"/>
      <c r="D262" s="80"/>
      <c r="E262" s="9"/>
      <c r="F262" s="9" t="s">
        <v>616</v>
      </c>
      <c r="G262" s="9">
        <v>16</v>
      </c>
      <c r="H262" s="9" t="s">
        <v>986</v>
      </c>
      <c r="I262" s="81" t="s">
        <v>1491</v>
      </c>
      <c r="J262" s="82">
        <v>3</v>
      </c>
      <c r="K262" s="83"/>
    </row>
    <row r="263" spans="1:11" ht="15.75" customHeight="1">
      <c r="A263" s="6">
        <v>23</v>
      </c>
      <c r="B263" s="7">
        <v>225</v>
      </c>
      <c r="C263" s="80"/>
      <c r="D263" s="80"/>
      <c r="E263" s="9"/>
      <c r="F263" s="9" t="s">
        <v>1362</v>
      </c>
      <c r="G263" s="9">
        <v>16</v>
      </c>
      <c r="H263" s="9" t="s">
        <v>986</v>
      </c>
      <c r="I263" s="81" t="s">
        <v>1492</v>
      </c>
      <c r="J263" s="82">
        <v>3</v>
      </c>
      <c r="K263" s="83"/>
    </row>
    <row r="264" spans="1:11" ht="15.75" customHeight="1">
      <c r="A264" s="6" t="s">
        <v>105</v>
      </c>
      <c r="B264" s="7">
        <v>342</v>
      </c>
      <c r="C264" s="80"/>
      <c r="D264" s="80"/>
      <c r="E264" s="9"/>
      <c r="F264" s="9" t="s">
        <v>623</v>
      </c>
      <c r="G264" s="9">
        <v>16</v>
      </c>
      <c r="H264" s="9" t="s">
        <v>986</v>
      </c>
      <c r="I264" s="81" t="s">
        <v>64</v>
      </c>
      <c r="J264" s="82">
        <v>3</v>
      </c>
      <c r="K264" s="83"/>
    </row>
    <row r="266" spans="1:11" ht="15.75" customHeight="1">
      <c r="A266" s="91"/>
      <c r="B266" s="91"/>
      <c r="C266" s="92"/>
      <c r="D266" s="92"/>
      <c r="E266" s="93"/>
      <c r="F266" s="93"/>
      <c r="G266" s="93"/>
      <c r="H266" s="93"/>
      <c r="I266" s="94"/>
      <c r="J266" s="95"/>
      <c r="K266" s="96"/>
    </row>
    <row r="268" spans="1:11" ht="15.75" customHeight="1">
      <c r="A268" s="24" t="s">
        <v>4</v>
      </c>
      <c r="B268" s="13"/>
      <c r="C268" s="14" t="s">
        <v>16</v>
      </c>
      <c r="D268" s="15"/>
      <c r="E268" s="16"/>
      <c r="F268" s="17" t="s">
        <v>5</v>
      </c>
      <c r="G268" s="12"/>
      <c r="H268" s="58" t="s">
        <v>6</v>
      </c>
      <c r="I268" s="58"/>
      <c r="J268" s="20"/>
      <c r="K268" s="70"/>
    </row>
    <row r="269" spans="1:11" ht="15.75" customHeight="1">
      <c r="A269" s="71" t="s">
        <v>1493</v>
      </c>
      <c r="B269" s="72"/>
      <c r="C269" s="72"/>
      <c r="D269" s="72"/>
      <c r="E269" s="72"/>
      <c r="F269" s="73"/>
      <c r="G269" s="74"/>
      <c r="H269" s="74"/>
      <c r="I269" s="74"/>
      <c r="J269" s="75"/>
      <c r="K269" s="76"/>
    </row>
    <row r="270" spans="1:11" ht="15.75" customHeight="1">
      <c r="A270" s="25" t="s">
        <v>983</v>
      </c>
      <c r="B270" s="26" t="s">
        <v>0</v>
      </c>
      <c r="C270" s="27" t="s">
        <v>7</v>
      </c>
      <c r="D270" s="27" t="s">
        <v>8</v>
      </c>
      <c r="E270" s="28" t="s">
        <v>1</v>
      </c>
      <c r="F270" s="28" t="s">
        <v>9</v>
      </c>
      <c r="G270" s="28" t="s">
        <v>10</v>
      </c>
      <c r="H270" s="77" t="s">
        <v>11</v>
      </c>
      <c r="I270" s="25" t="s">
        <v>12</v>
      </c>
      <c r="J270" s="78" t="s">
        <v>13</v>
      </c>
      <c r="K270" s="79" t="s">
        <v>2</v>
      </c>
    </row>
    <row r="271" spans="1:11" ht="15.75" customHeight="1">
      <c r="A271" s="6">
        <v>1</v>
      </c>
      <c r="B271" s="7">
        <v>167</v>
      </c>
      <c r="C271" s="80" t="s">
        <v>1494</v>
      </c>
      <c r="D271" s="80" t="s">
        <v>1418</v>
      </c>
      <c r="E271" s="9" t="s">
        <v>898</v>
      </c>
      <c r="F271" s="9" t="s">
        <v>440</v>
      </c>
      <c r="G271" s="9">
        <v>16</v>
      </c>
      <c r="H271" s="9" t="s">
        <v>986</v>
      </c>
      <c r="I271" s="81" t="s">
        <v>1495</v>
      </c>
      <c r="J271" s="82"/>
      <c r="K271" s="83"/>
    </row>
    <row r="272" spans="1:11" ht="15.75" customHeight="1">
      <c r="A272" s="6">
        <v>2</v>
      </c>
      <c r="B272" s="7">
        <v>153</v>
      </c>
      <c r="C272" s="80" t="s">
        <v>1496</v>
      </c>
      <c r="D272" s="80" t="s">
        <v>1157</v>
      </c>
      <c r="E272" s="9" t="s">
        <v>581</v>
      </c>
      <c r="F272" s="9" t="s">
        <v>440</v>
      </c>
      <c r="G272" s="9">
        <v>16</v>
      </c>
      <c r="H272" s="9" t="s">
        <v>986</v>
      </c>
      <c r="I272" s="81" t="s">
        <v>1497</v>
      </c>
      <c r="J272" s="82"/>
      <c r="K272" s="83"/>
    </row>
    <row r="273" spans="1:11" ht="15.75" customHeight="1">
      <c r="A273" s="6">
        <v>3</v>
      </c>
      <c r="B273" s="7">
        <v>191</v>
      </c>
      <c r="C273" s="80" t="s">
        <v>1498</v>
      </c>
      <c r="D273" s="80" t="s">
        <v>1499</v>
      </c>
      <c r="E273" s="9" t="s">
        <v>1500</v>
      </c>
      <c r="F273" s="9" t="s">
        <v>540</v>
      </c>
      <c r="G273" s="9">
        <v>16</v>
      </c>
      <c r="H273" s="9" t="s">
        <v>986</v>
      </c>
      <c r="I273" s="81" t="s">
        <v>1501</v>
      </c>
      <c r="J273" s="82"/>
      <c r="K273" s="83"/>
    </row>
    <row r="274" spans="1:11" ht="15.75" customHeight="1">
      <c r="A274" s="6">
        <v>4</v>
      </c>
      <c r="B274" s="7">
        <v>156</v>
      </c>
      <c r="C274" s="80" t="s">
        <v>1502</v>
      </c>
      <c r="D274" s="80" t="s">
        <v>1503</v>
      </c>
      <c r="E274" s="9" t="s">
        <v>746</v>
      </c>
      <c r="F274" s="9" t="s">
        <v>440</v>
      </c>
      <c r="G274" s="9">
        <v>16</v>
      </c>
      <c r="H274" s="9" t="s">
        <v>986</v>
      </c>
      <c r="I274" s="81" t="s">
        <v>1504</v>
      </c>
      <c r="J274" s="82"/>
      <c r="K274" s="83"/>
    </row>
    <row r="275" spans="1:11" ht="15.75" customHeight="1">
      <c r="A275" s="6">
        <v>5</v>
      </c>
      <c r="B275" s="7">
        <v>145</v>
      </c>
      <c r="C275" s="80" t="s">
        <v>1496</v>
      </c>
      <c r="D275" s="80" t="s">
        <v>1386</v>
      </c>
      <c r="E275" s="9" t="s">
        <v>1505</v>
      </c>
      <c r="F275" s="9" t="s">
        <v>440</v>
      </c>
      <c r="G275" s="9">
        <v>16</v>
      </c>
      <c r="H275" s="9" t="s">
        <v>986</v>
      </c>
      <c r="I275" s="81" t="s">
        <v>1506</v>
      </c>
      <c r="J275" s="82"/>
      <c r="K275" s="83"/>
    </row>
    <row r="276" spans="1:11" ht="15.75" customHeight="1">
      <c r="A276" s="6">
        <v>6</v>
      </c>
      <c r="B276" s="7">
        <v>150</v>
      </c>
      <c r="C276" s="80" t="s">
        <v>1507</v>
      </c>
      <c r="D276" s="80" t="s">
        <v>1401</v>
      </c>
      <c r="E276" s="9" t="s">
        <v>1508</v>
      </c>
      <c r="F276" s="9" t="s">
        <v>440</v>
      </c>
      <c r="G276" s="9">
        <v>16</v>
      </c>
      <c r="H276" s="9" t="s">
        <v>986</v>
      </c>
      <c r="I276" s="81" t="s">
        <v>1509</v>
      </c>
      <c r="J276" s="82"/>
      <c r="K276" s="83"/>
    </row>
    <row r="277" spans="1:11" ht="15.75" customHeight="1">
      <c r="A277" s="6">
        <v>7</v>
      </c>
      <c r="B277" s="7">
        <v>186</v>
      </c>
      <c r="C277" s="80" t="s">
        <v>1510</v>
      </c>
      <c r="D277" s="80" t="s">
        <v>1410</v>
      </c>
      <c r="E277" s="9" t="s">
        <v>1511</v>
      </c>
      <c r="F277" s="9" t="s">
        <v>498</v>
      </c>
      <c r="G277" s="9">
        <v>16</v>
      </c>
      <c r="H277" s="9" t="s">
        <v>986</v>
      </c>
      <c r="I277" s="81" t="s">
        <v>1512</v>
      </c>
      <c r="J277" s="82"/>
      <c r="K277" s="83"/>
    </row>
    <row r="279" spans="1:11" ht="15.75" customHeight="1">
      <c r="A279" s="24" t="s">
        <v>4</v>
      </c>
      <c r="B279" s="13"/>
      <c r="C279" s="14" t="s">
        <v>16</v>
      </c>
      <c r="D279" s="15"/>
      <c r="E279" s="16"/>
      <c r="F279" s="17" t="s">
        <v>5</v>
      </c>
      <c r="G279" s="12"/>
      <c r="H279" s="58" t="s">
        <v>6</v>
      </c>
      <c r="I279" s="58"/>
      <c r="J279" s="20"/>
      <c r="K279" s="70"/>
    </row>
    <row r="280" spans="1:11" ht="15.75" customHeight="1">
      <c r="A280" s="71" t="s">
        <v>1513</v>
      </c>
      <c r="B280" s="72"/>
      <c r="C280" s="72"/>
      <c r="D280" s="72"/>
      <c r="E280" s="72"/>
      <c r="F280" s="73"/>
      <c r="G280" s="74"/>
      <c r="H280" s="74"/>
      <c r="I280" s="74"/>
      <c r="J280" s="75"/>
      <c r="K280" s="76"/>
    </row>
    <row r="281" spans="1:11" ht="15.75" customHeight="1">
      <c r="A281" s="25" t="s">
        <v>983</v>
      </c>
      <c r="B281" s="26" t="s">
        <v>0</v>
      </c>
      <c r="C281" s="27" t="s">
        <v>7</v>
      </c>
      <c r="D281" s="27" t="s">
        <v>8</v>
      </c>
      <c r="E281" s="28" t="s">
        <v>1</v>
      </c>
      <c r="F281" s="28" t="s">
        <v>9</v>
      </c>
      <c r="G281" s="28" t="s">
        <v>10</v>
      </c>
      <c r="H281" s="77" t="s">
        <v>11</v>
      </c>
      <c r="I281" s="25" t="s">
        <v>12</v>
      </c>
      <c r="J281" s="78" t="s">
        <v>13</v>
      </c>
      <c r="K281" s="79" t="s">
        <v>2</v>
      </c>
    </row>
    <row r="282" spans="1:11" ht="15.75" customHeight="1">
      <c r="A282" s="6">
        <v>1</v>
      </c>
      <c r="B282" s="7">
        <v>41</v>
      </c>
      <c r="C282" s="80" t="s">
        <v>1125</v>
      </c>
      <c r="D282" s="80" t="s">
        <v>1009</v>
      </c>
      <c r="E282" s="9" t="s">
        <v>1126</v>
      </c>
      <c r="F282" s="9" t="s">
        <v>1084</v>
      </c>
      <c r="G282" s="9">
        <v>16</v>
      </c>
      <c r="H282" s="9" t="s">
        <v>986</v>
      </c>
      <c r="I282" s="81" t="s">
        <v>1514</v>
      </c>
      <c r="J282" s="82"/>
      <c r="K282" s="83"/>
    </row>
    <row r="283" spans="1:11" ht="15.75" customHeight="1">
      <c r="A283" s="6">
        <v>2</v>
      </c>
      <c r="B283" s="7">
        <v>194</v>
      </c>
      <c r="C283" s="80" t="s">
        <v>1149</v>
      </c>
      <c r="D283" s="80" t="s">
        <v>1150</v>
      </c>
      <c r="E283" s="9" t="s">
        <v>1151</v>
      </c>
      <c r="F283" s="9" t="s">
        <v>540</v>
      </c>
      <c r="G283" s="9">
        <v>16</v>
      </c>
      <c r="H283" s="9" t="s">
        <v>986</v>
      </c>
      <c r="I283" s="81" t="s">
        <v>1515</v>
      </c>
      <c r="J283" s="82"/>
      <c r="K283" s="83"/>
    </row>
    <row r="284" spans="1:11" ht="15.75" customHeight="1">
      <c r="A284" s="6">
        <v>3</v>
      </c>
      <c r="B284" s="7">
        <v>195</v>
      </c>
      <c r="C284" s="80" t="s">
        <v>1516</v>
      </c>
      <c r="D284" s="80" t="s">
        <v>1047</v>
      </c>
      <c r="E284" s="9" t="s">
        <v>1036</v>
      </c>
      <c r="F284" s="9" t="s">
        <v>540</v>
      </c>
      <c r="G284" s="9">
        <v>16</v>
      </c>
      <c r="H284" s="9" t="s">
        <v>986</v>
      </c>
      <c r="I284" s="81" t="s">
        <v>1517</v>
      </c>
      <c r="J284" s="82"/>
      <c r="K284" s="83"/>
    </row>
    <row r="285" spans="1:11" ht="15.75" customHeight="1">
      <c r="A285" s="6">
        <v>4</v>
      </c>
      <c r="B285" s="7">
        <v>309</v>
      </c>
      <c r="C285" s="80" t="s">
        <v>1128</v>
      </c>
      <c r="D285" s="80" t="s">
        <v>1129</v>
      </c>
      <c r="E285" s="9" t="s">
        <v>930</v>
      </c>
      <c r="F285" s="9" t="s">
        <v>655</v>
      </c>
      <c r="G285" s="9">
        <v>16</v>
      </c>
      <c r="H285" s="9" t="s">
        <v>986</v>
      </c>
      <c r="I285" s="81" t="s">
        <v>1518</v>
      </c>
      <c r="J285" s="82"/>
      <c r="K285" s="83"/>
    </row>
    <row r="286" spans="1:11" ht="15.75" customHeight="1">
      <c r="A286" s="6">
        <v>5</v>
      </c>
      <c r="B286" s="7">
        <v>563</v>
      </c>
      <c r="C286" s="80" t="s">
        <v>1138</v>
      </c>
      <c r="D286" s="80" t="s">
        <v>1139</v>
      </c>
      <c r="E286" s="9" t="s">
        <v>1140</v>
      </c>
      <c r="F286" s="9" t="s">
        <v>566</v>
      </c>
      <c r="G286" s="9">
        <v>16</v>
      </c>
      <c r="H286" s="9" t="s">
        <v>986</v>
      </c>
      <c r="I286" s="81" t="s">
        <v>1519</v>
      </c>
      <c r="J286" s="82"/>
      <c r="K286" s="83"/>
    </row>
    <row r="287" spans="1:11" ht="15.75" customHeight="1">
      <c r="A287" s="6">
        <v>6</v>
      </c>
      <c r="B287" s="7">
        <v>133</v>
      </c>
      <c r="C287" s="80" t="s">
        <v>1520</v>
      </c>
      <c r="D287" s="80" t="s">
        <v>1157</v>
      </c>
      <c r="E287" s="9" t="s">
        <v>1521</v>
      </c>
      <c r="F287" s="9" t="s">
        <v>643</v>
      </c>
      <c r="G287" s="9">
        <v>16</v>
      </c>
      <c r="H287" s="9" t="s">
        <v>986</v>
      </c>
      <c r="I287" s="81" t="s">
        <v>1522</v>
      </c>
      <c r="J287" s="82"/>
      <c r="K287" s="83"/>
    </row>
    <row r="288" spans="1:11" ht="15.75" customHeight="1">
      <c r="A288" s="6">
        <v>7</v>
      </c>
      <c r="B288" s="7">
        <v>42</v>
      </c>
      <c r="C288" s="80" t="s">
        <v>1145</v>
      </c>
      <c r="D288" s="80" t="s">
        <v>1146</v>
      </c>
      <c r="E288" s="9" t="s">
        <v>1147</v>
      </c>
      <c r="F288" s="9" t="s">
        <v>1084</v>
      </c>
      <c r="G288" s="9">
        <v>16</v>
      </c>
      <c r="H288" s="9" t="s">
        <v>986</v>
      </c>
      <c r="I288" s="81" t="s">
        <v>1523</v>
      </c>
      <c r="J288" s="82"/>
      <c r="K288" s="83"/>
    </row>
    <row r="289" spans="1:11" ht="15.75" customHeight="1">
      <c r="A289" s="6">
        <v>8</v>
      </c>
      <c r="B289" s="7">
        <v>336</v>
      </c>
      <c r="C289" s="80" t="s">
        <v>1131</v>
      </c>
      <c r="D289" s="80" t="s">
        <v>1132</v>
      </c>
      <c r="E289" s="9" t="s">
        <v>1133</v>
      </c>
      <c r="F289" s="9" t="s">
        <v>447</v>
      </c>
      <c r="G289" s="9">
        <v>16</v>
      </c>
      <c r="H289" s="9" t="s">
        <v>986</v>
      </c>
      <c r="I289" s="81" t="s">
        <v>1524</v>
      </c>
      <c r="J289" s="82"/>
      <c r="K289" s="83"/>
    </row>
    <row r="290" spans="1:11" ht="15.75" customHeight="1">
      <c r="A290" s="6">
        <v>9</v>
      </c>
      <c r="B290" s="7">
        <v>579</v>
      </c>
      <c r="C290" s="80" t="s">
        <v>1371</v>
      </c>
      <c r="D290" s="80" t="s">
        <v>1372</v>
      </c>
      <c r="E290" s="9" t="s">
        <v>569</v>
      </c>
      <c r="F290" s="9" t="s">
        <v>616</v>
      </c>
      <c r="G290" s="9">
        <v>16</v>
      </c>
      <c r="H290" s="9" t="s">
        <v>986</v>
      </c>
      <c r="I290" s="81" t="s">
        <v>1525</v>
      </c>
      <c r="J290" s="82"/>
      <c r="K290" s="83"/>
    </row>
    <row r="291" spans="1:11" ht="15.75" customHeight="1">
      <c r="A291" s="6">
        <v>10</v>
      </c>
      <c r="B291" s="7">
        <v>192</v>
      </c>
      <c r="C291" s="80" t="s">
        <v>1526</v>
      </c>
      <c r="D291" s="80" t="s">
        <v>1527</v>
      </c>
      <c r="E291" s="9" t="s">
        <v>1151</v>
      </c>
      <c r="F291" s="9" t="s">
        <v>540</v>
      </c>
      <c r="G291" s="9">
        <v>16</v>
      </c>
      <c r="H291" s="9" t="s">
        <v>986</v>
      </c>
      <c r="I291" s="81" t="s">
        <v>1528</v>
      </c>
      <c r="J291" s="82"/>
      <c r="K291" s="83"/>
    </row>
    <row r="292" spans="1:11" ht="15.75" customHeight="1">
      <c r="A292" s="6">
        <v>11</v>
      </c>
      <c r="B292" s="7">
        <v>413</v>
      </c>
      <c r="C292" s="80" t="s">
        <v>1183</v>
      </c>
      <c r="D292" s="80" t="s">
        <v>1184</v>
      </c>
      <c r="E292" s="9" t="s">
        <v>1185</v>
      </c>
      <c r="F292" s="9" t="s">
        <v>933</v>
      </c>
      <c r="G292" s="9">
        <v>16</v>
      </c>
      <c r="H292" s="9" t="s">
        <v>986</v>
      </c>
      <c r="I292" s="81" t="s">
        <v>1529</v>
      </c>
      <c r="J292" s="82"/>
      <c r="K292" s="83"/>
    </row>
    <row r="293" spans="1:11" ht="15.75" customHeight="1">
      <c r="A293" s="6">
        <v>12</v>
      </c>
      <c r="B293" s="7">
        <v>577</v>
      </c>
      <c r="C293" s="80" t="s">
        <v>1530</v>
      </c>
      <c r="D293" s="80" t="s">
        <v>1531</v>
      </c>
      <c r="E293" s="9" t="s">
        <v>771</v>
      </c>
      <c r="F293" s="9" t="s">
        <v>512</v>
      </c>
      <c r="G293" s="9">
        <v>16</v>
      </c>
      <c r="H293" s="9" t="s">
        <v>986</v>
      </c>
      <c r="I293" s="81" t="s">
        <v>1532</v>
      </c>
      <c r="J293" s="82"/>
      <c r="K293" s="83"/>
    </row>
    <row r="294" spans="1:11" ht="15.75" customHeight="1">
      <c r="A294" s="6">
        <v>13</v>
      </c>
      <c r="B294" s="7">
        <v>301</v>
      </c>
      <c r="C294" s="80" t="s">
        <v>1228</v>
      </c>
      <c r="D294" s="80" t="s">
        <v>1533</v>
      </c>
      <c r="E294" s="9" t="s">
        <v>1534</v>
      </c>
      <c r="F294" s="9" t="s">
        <v>596</v>
      </c>
      <c r="G294" s="9">
        <v>16</v>
      </c>
      <c r="H294" s="9" t="s">
        <v>986</v>
      </c>
      <c r="I294" s="81" t="s">
        <v>1535</v>
      </c>
      <c r="J294" s="82"/>
      <c r="K294" s="83"/>
    </row>
    <row r="295" spans="1:11" ht="15.75" customHeight="1">
      <c r="A295" s="6">
        <v>14</v>
      </c>
      <c r="B295" s="7">
        <v>355</v>
      </c>
      <c r="C295" s="80" t="s">
        <v>1090</v>
      </c>
      <c r="D295" s="80" t="s">
        <v>1079</v>
      </c>
      <c r="E295" s="9" t="s">
        <v>735</v>
      </c>
      <c r="F295" s="9" t="s">
        <v>667</v>
      </c>
      <c r="G295" s="9">
        <v>16</v>
      </c>
      <c r="H295" s="9" t="s">
        <v>986</v>
      </c>
      <c r="I295" s="81" t="s">
        <v>1536</v>
      </c>
      <c r="J295" s="82"/>
      <c r="K295" s="83"/>
    </row>
    <row r="296" spans="1:11" ht="15.75" customHeight="1">
      <c r="A296" s="6">
        <v>15</v>
      </c>
      <c r="B296" s="7">
        <v>384</v>
      </c>
      <c r="C296" s="80" t="s">
        <v>1198</v>
      </c>
      <c r="D296" s="80" t="s">
        <v>1199</v>
      </c>
      <c r="E296" s="9" t="s">
        <v>619</v>
      </c>
      <c r="F296" s="9" t="s">
        <v>505</v>
      </c>
      <c r="G296" s="9">
        <v>16</v>
      </c>
      <c r="H296" s="9" t="s">
        <v>986</v>
      </c>
      <c r="I296" s="81" t="s">
        <v>1537</v>
      </c>
      <c r="J296" s="82"/>
      <c r="K296" s="83"/>
    </row>
    <row r="297" spans="1:11" ht="15.75" customHeight="1">
      <c r="A297" s="6" t="s">
        <v>105</v>
      </c>
      <c r="B297" s="7">
        <v>598</v>
      </c>
      <c r="C297" s="80" t="s">
        <v>1275</v>
      </c>
      <c r="D297" s="80" t="s">
        <v>1538</v>
      </c>
      <c r="E297" s="9" t="s">
        <v>669</v>
      </c>
      <c r="F297" s="9" t="s">
        <v>451</v>
      </c>
      <c r="G297" s="9">
        <v>16</v>
      </c>
      <c r="H297" s="9" t="s">
        <v>986</v>
      </c>
      <c r="I297" s="81" t="s">
        <v>104</v>
      </c>
      <c r="J297" s="82"/>
      <c r="K297" s="83"/>
    </row>
    <row r="298" spans="1:11" ht="15.75" customHeight="1">
      <c r="A298" s="6" t="s">
        <v>105</v>
      </c>
      <c r="B298" s="7">
        <v>31</v>
      </c>
      <c r="C298" s="80" t="s">
        <v>843</v>
      </c>
      <c r="D298" s="80" t="s">
        <v>1539</v>
      </c>
      <c r="E298" s="9" t="s">
        <v>1540</v>
      </c>
      <c r="F298" s="97" t="s">
        <v>844</v>
      </c>
      <c r="G298" s="9">
        <v>16</v>
      </c>
      <c r="H298" s="9" t="s">
        <v>986</v>
      </c>
      <c r="I298" s="81" t="s">
        <v>104</v>
      </c>
      <c r="J298" s="82"/>
      <c r="K298" s="83"/>
    </row>
    <row r="299" spans="1:11" ht="15.75" customHeight="1">
      <c r="A299" s="6" t="s">
        <v>105</v>
      </c>
      <c r="B299" s="7">
        <v>518</v>
      </c>
      <c r="C299" s="80" t="s">
        <v>1044</v>
      </c>
      <c r="D299" s="80" t="s">
        <v>1045</v>
      </c>
      <c r="E299" s="9" t="s">
        <v>1046</v>
      </c>
      <c r="F299" s="9" t="s">
        <v>440</v>
      </c>
      <c r="G299" s="9">
        <v>16</v>
      </c>
      <c r="H299" s="9" t="s">
        <v>986</v>
      </c>
      <c r="I299" s="81" t="s">
        <v>104</v>
      </c>
      <c r="J299" s="82"/>
      <c r="K299" s="83"/>
    </row>
    <row r="300" spans="1:11" ht="15.75" customHeight="1">
      <c r="A300" s="6" t="s">
        <v>105</v>
      </c>
      <c r="B300" s="7">
        <v>635</v>
      </c>
      <c r="C300" s="80" t="s">
        <v>1186</v>
      </c>
      <c r="D300" s="80" t="s">
        <v>1187</v>
      </c>
      <c r="E300" s="9" t="s">
        <v>1188</v>
      </c>
      <c r="F300" s="9" t="s">
        <v>933</v>
      </c>
      <c r="G300" s="9">
        <v>16</v>
      </c>
      <c r="H300" s="9" t="s">
        <v>986</v>
      </c>
      <c r="I300" s="81" t="s">
        <v>104</v>
      </c>
      <c r="J300" s="82"/>
      <c r="K300" s="83"/>
    </row>
    <row r="301" spans="1:11" ht="15.75" customHeight="1">
      <c r="A301" s="6" t="s">
        <v>105</v>
      </c>
      <c r="B301" s="7">
        <v>568</v>
      </c>
      <c r="C301" s="80" t="s">
        <v>1541</v>
      </c>
      <c r="D301" s="80" t="s">
        <v>1542</v>
      </c>
      <c r="E301" s="9" t="s">
        <v>481</v>
      </c>
      <c r="F301" s="9" t="s">
        <v>1543</v>
      </c>
      <c r="G301" s="9">
        <v>16</v>
      </c>
      <c r="H301" s="9" t="s">
        <v>986</v>
      </c>
      <c r="I301" s="81" t="s">
        <v>104</v>
      </c>
      <c r="J301" s="82"/>
      <c r="K301" s="83"/>
    </row>
    <row r="302" spans="1:11" ht="15.75" customHeight="1">
      <c r="A302" s="6" t="s">
        <v>105</v>
      </c>
      <c r="B302" s="7">
        <v>126</v>
      </c>
      <c r="C302" s="80" t="s">
        <v>1425</v>
      </c>
      <c r="D302" s="80" t="s">
        <v>1150</v>
      </c>
      <c r="E302" s="9" t="s">
        <v>1426</v>
      </c>
      <c r="F302" s="9" t="s">
        <v>494</v>
      </c>
      <c r="G302" s="9">
        <v>16</v>
      </c>
      <c r="H302" s="9" t="s">
        <v>986</v>
      </c>
      <c r="I302" s="81" t="s">
        <v>104</v>
      </c>
      <c r="J302" s="82"/>
      <c r="K302" s="83"/>
    </row>
    <row r="303" spans="1:11" ht="15.75" customHeight="1">
      <c r="A303" s="6" t="s">
        <v>105</v>
      </c>
      <c r="B303" s="7">
        <v>359</v>
      </c>
      <c r="C303" s="80" t="s">
        <v>1347</v>
      </c>
      <c r="D303" s="80" t="s">
        <v>1423</v>
      </c>
      <c r="E303" s="9" t="s">
        <v>1424</v>
      </c>
      <c r="F303" s="9" t="s">
        <v>667</v>
      </c>
      <c r="G303" s="9">
        <v>16</v>
      </c>
      <c r="H303" s="9" t="s">
        <v>986</v>
      </c>
      <c r="I303" s="81" t="s">
        <v>104</v>
      </c>
      <c r="J303" s="82"/>
      <c r="K303" s="83"/>
    </row>
    <row r="304" spans="1:11" ht="15.75" customHeight="1">
      <c r="A304" s="6" t="s">
        <v>105</v>
      </c>
      <c r="B304" s="7">
        <v>142</v>
      </c>
      <c r="C304" s="80" t="s">
        <v>1173</v>
      </c>
      <c r="D304" s="80" t="s">
        <v>1174</v>
      </c>
      <c r="E304" s="9" t="s">
        <v>1175</v>
      </c>
      <c r="F304" s="9" t="s">
        <v>467</v>
      </c>
      <c r="G304" s="9">
        <v>16</v>
      </c>
      <c r="H304" s="9" t="s">
        <v>986</v>
      </c>
      <c r="I304" s="81" t="s">
        <v>104</v>
      </c>
      <c r="J304" s="82"/>
      <c r="K304" s="83"/>
    </row>
    <row r="305" spans="1:11" ht="15.75" customHeight="1">
      <c r="A305" s="6" t="s">
        <v>105</v>
      </c>
      <c r="B305" s="7">
        <v>643</v>
      </c>
      <c r="C305" s="80" t="s">
        <v>1444</v>
      </c>
      <c r="D305" s="80" t="s">
        <v>1238</v>
      </c>
      <c r="E305" s="9" t="s">
        <v>569</v>
      </c>
      <c r="F305" s="9" t="s">
        <v>667</v>
      </c>
      <c r="G305" s="9">
        <v>16</v>
      </c>
      <c r="H305" s="9" t="s">
        <v>986</v>
      </c>
      <c r="I305" s="81" t="s">
        <v>104</v>
      </c>
      <c r="J305" s="82"/>
      <c r="K305" s="83"/>
    </row>
    <row r="306" spans="1:11" ht="15.75" customHeight="1">
      <c r="A306" s="6" t="s">
        <v>105</v>
      </c>
      <c r="B306" s="7">
        <v>358</v>
      </c>
      <c r="C306" s="80" t="s">
        <v>1444</v>
      </c>
      <c r="D306" s="80" t="s">
        <v>1445</v>
      </c>
      <c r="E306" s="9" t="s">
        <v>1446</v>
      </c>
      <c r="F306" s="9" t="s">
        <v>667</v>
      </c>
      <c r="G306" s="9">
        <v>16</v>
      </c>
      <c r="H306" s="9" t="s">
        <v>986</v>
      </c>
      <c r="I306" s="81" t="s">
        <v>104</v>
      </c>
      <c r="J306" s="82"/>
      <c r="K306" s="83"/>
    </row>
    <row r="308" spans="1:11" ht="15.75" customHeight="1">
      <c r="A308" s="24" t="s">
        <v>4</v>
      </c>
      <c r="B308" s="13"/>
      <c r="C308" s="14" t="s">
        <v>16</v>
      </c>
      <c r="D308" s="15"/>
      <c r="E308" s="16"/>
      <c r="F308" s="17" t="s">
        <v>5</v>
      </c>
      <c r="G308" s="12"/>
      <c r="H308" s="58" t="s">
        <v>6</v>
      </c>
      <c r="I308" s="58"/>
      <c r="J308" s="20"/>
      <c r="K308" s="70"/>
    </row>
    <row r="309" spans="1:11" ht="15.75" customHeight="1">
      <c r="A309" s="71" t="s">
        <v>1544</v>
      </c>
      <c r="B309" s="72"/>
      <c r="C309" s="72"/>
      <c r="D309" s="72"/>
      <c r="E309" s="72"/>
      <c r="F309" s="73"/>
      <c r="G309" s="74"/>
      <c r="H309" s="74"/>
      <c r="I309" s="74"/>
      <c r="J309" s="75"/>
      <c r="K309" s="76"/>
    </row>
    <row r="310" spans="1:11" ht="15.75" customHeight="1">
      <c r="A310" s="25" t="s">
        <v>983</v>
      </c>
      <c r="B310" s="26" t="s">
        <v>0</v>
      </c>
      <c r="C310" s="27" t="s">
        <v>7</v>
      </c>
      <c r="D310" s="27" t="s">
        <v>8</v>
      </c>
      <c r="E310" s="28" t="s">
        <v>1</v>
      </c>
      <c r="F310" s="28" t="s">
        <v>9</v>
      </c>
      <c r="G310" s="28" t="s">
        <v>10</v>
      </c>
      <c r="H310" s="77" t="s">
        <v>11</v>
      </c>
      <c r="I310" s="25" t="s">
        <v>12</v>
      </c>
      <c r="J310" s="78" t="s">
        <v>13</v>
      </c>
      <c r="K310" s="79" t="s">
        <v>2</v>
      </c>
    </row>
    <row r="311" spans="1:11" ht="15.75" customHeight="1">
      <c r="A311" s="6">
        <v>1</v>
      </c>
      <c r="B311" s="7">
        <v>412</v>
      </c>
      <c r="C311" s="80" t="s">
        <v>448</v>
      </c>
      <c r="D311" s="80" t="s">
        <v>984</v>
      </c>
      <c r="E311" s="9" t="s">
        <v>985</v>
      </c>
      <c r="F311" s="9" t="s">
        <v>431</v>
      </c>
      <c r="G311" s="9">
        <v>16</v>
      </c>
      <c r="H311" s="9" t="s">
        <v>986</v>
      </c>
      <c r="I311" s="81" t="s">
        <v>1007</v>
      </c>
      <c r="J311" s="82"/>
      <c r="K311" s="83"/>
    </row>
    <row r="312" spans="1:11" ht="15.75" customHeight="1">
      <c r="A312" s="6">
        <v>2</v>
      </c>
      <c r="B312" s="7">
        <v>53</v>
      </c>
      <c r="C312" s="80" t="s">
        <v>1193</v>
      </c>
      <c r="D312" s="80" t="s">
        <v>1194</v>
      </c>
      <c r="E312" s="9" t="s">
        <v>1195</v>
      </c>
      <c r="F312" s="9" t="s">
        <v>447</v>
      </c>
      <c r="G312" s="9">
        <v>16</v>
      </c>
      <c r="H312" s="9" t="s">
        <v>986</v>
      </c>
      <c r="I312" s="81" t="s">
        <v>1545</v>
      </c>
      <c r="J312" s="82"/>
      <c r="K312" s="83"/>
    </row>
    <row r="313" spans="1:11" ht="15.75" customHeight="1">
      <c r="A313" s="6">
        <v>3</v>
      </c>
      <c r="B313" s="7">
        <v>90</v>
      </c>
      <c r="C313" s="80" t="s">
        <v>1290</v>
      </c>
      <c r="D313" s="80" t="s">
        <v>1074</v>
      </c>
      <c r="E313" s="9" t="s">
        <v>1291</v>
      </c>
      <c r="F313" s="9" t="s">
        <v>436</v>
      </c>
      <c r="G313" s="9">
        <v>16</v>
      </c>
      <c r="H313" s="9" t="s">
        <v>986</v>
      </c>
      <c r="I313" s="81" t="s">
        <v>1011</v>
      </c>
      <c r="J313" s="82"/>
      <c r="K313" s="83"/>
    </row>
    <row r="314" spans="1:11" ht="15.75" customHeight="1">
      <c r="A314" s="6">
        <v>4</v>
      </c>
      <c r="B314" s="7">
        <v>91</v>
      </c>
      <c r="C314" s="80" t="s">
        <v>733</v>
      </c>
      <c r="D314" s="80" t="s">
        <v>1287</v>
      </c>
      <c r="E314" s="9" t="s">
        <v>1288</v>
      </c>
      <c r="F314" s="9" t="s">
        <v>436</v>
      </c>
      <c r="G314" s="9">
        <v>16</v>
      </c>
      <c r="H314" s="9" t="s">
        <v>986</v>
      </c>
      <c r="I314" s="81" t="s">
        <v>1546</v>
      </c>
      <c r="J314" s="82"/>
      <c r="K314" s="83"/>
    </row>
    <row r="315" spans="1:11" ht="15.75" customHeight="1">
      <c r="A315" s="6">
        <v>5</v>
      </c>
      <c r="B315" s="7">
        <v>386</v>
      </c>
      <c r="C315" s="80" t="s">
        <v>1547</v>
      </c>
      <c r="D315" s="80" t="s">
        <v>1548</v>
      </c>
      <c r="E315" s="9" t="s">
        <v>1549</v>
      </c>
      <c r="F315" s="9" t="s">
        <v>505</v>
      </c>
      <c r="G315" s="9">
        <v>16</v>
      </c>
      <c r="H315" s="9" t="s">
        <v>986</v>
      </c>
      <c r="I315" s="81" t="s">
        <v>1022</v>
      </c>
      <c r="J315" s="82"/>
      <c r="K315" s="83"/>
    </row>
    <row r="316" spans="1:11" ht="15.75" customHeight="1">
      <c r="A316" s="6">
        <v>6</v>
      </c>
      <c r="B316" s="98">
        <v>245</v>
      </c>
      <c r="C316" s="80" t="s">
        <v>1550</v>
      </c>
      <c r="D316" s="80" t="s">
        <v>1551</v>
      </c>
      <c r="E316" s="9" t="s">
        <v>543</v>
      </c>
      <c r="F316" s="9" t="s">
        <v>643</v>
      </c>
      <c r="G316" s="9">
        <v>16</v>
      </c>
      <c r="H316" s="9" t="s">
        <v>986</v>
      </c>
      <c r="I316" s="81" t="s">
        <v>1022</v>
      </c>
      <c r="J316" s="82"/>
      <c r="K316" s="83"/>
    </row>
    <row r="317" spans="1:11" ht="15.75" customHeight="1">
      <c r="A317" s="6">
        <v>7</v>
      </c>
      <c r="B317" s="7">
        <v>559</v>
      </c>
      <c r="C317" s="80" t="s">
        <v>1552</v>
      </c>
      <c r="D317" s="80" t="s">
        <v>1129</v>
      </c>
      <c r="E317" s="9" t="s">
        <v>546</v>
      </c>
      <c r="F317" s="9" t="s">
        <v>1300</v>
      </c>
      <c r="G317" s="9">
        <v>16</v>
      </c>
      <c r="H317" s="9" t="s">
        <v>986</v>
      </c>
      <c r="I317" s="81" t="s">
        <v>41</v>
      </c>
      <c r="J317" s="82"/>
      <c r="K317" s="83"/>
    </row>
    <row r="318" spans="1:11" ht="15.75" customHeight="1">
      <c r="A318" s="6">
        <v>8</v>
      </c>
      <c r="B318" s="7">
        <v>344</v>
      </c>
      <c r="C318" s="80" t="s">
        <v>1553</v>
      </c>
      <c r="D318" s="80" t="s">
        <v>1554</v>
      </c>
      <c r="E318" s="9" t="s">
        <v>1555</v>
      </c>
      <c r="F318" s="9" t="s">
        <v>637</v>
      </c>
      <c r="G318" s="9">
        <v>16</v>
      </c>
      <c r="H318" s="9" t="s">
        <v>986</v>
      </c>
      <c r="I318" s="81" t="s">
        <v>41</v>
      </c>
      <c r="J318" s="82"/>
      <c r="K318" s="83"/>
    </row>
    <row r="319" spans="1:11" ht="15.75" customHeight="1">
      <c r="A319" s="6">
        <v>9</v>
      </c>
      <c r="B319" s="7">
        <v>217</v>
      </c>
      <c r="C319" s="80" t="s">
        <v>1556</v>
      </c>
      <c r="D319" s="80" t="s">
        <v>1557</v>
      </c>
      <c r="E319" s="9" t="s">
        <v>1558</v>
      </c>
      <c r="F319" s="9" t="s">
        <v>467</v>
      </c>
      <c r="G319" s="9">
        <v>16</v>
      </c>
      <c r="H319" s="9" t="s">
        <v>986</v>
      </c>
      <c r="I319" s="81" t="s">
        <v>1559</v>
      </c>
      <c r="J319" s="82"/>
      <c r="K319" s="83"/>
    </row>
    <row r="320" spans="1:11" ht="15.75" customHeight="1">
      <c r="A320" s="6">
        <v>10</v>
      </c>
      <c r="B320" s="7">
        <v>199</v>
      </c>
      <c r="C320" s="80" t="s">
        <v>1560</v>
      </c>
      <c r="D320" s="80" t="s">
        <v>1561</v>
      </c>
      <c r="E320" s="9" t="s">
        <v>1562</v>
      </c>
      <c r="F320" s="9" t="s">
        <v>1563</v>
      </c>
      <c r="G320" s="9">
        <v>16</v>
      </c>
      <c r="H320" s="9" t="s">
        <v>986</v>
      </c>
      <c r="I320" s="81" t="s">
        <v>1564</v>
      </c>
      <c r="J320" s="82"/>
      <c r="K320" s="83"/>
    </row>
    <row r="321" spans="1:11" ht="15.75" customHeight="1">
      <c r="A321" s="6">
        <v>11</v>
      </c>
      <c r="B321" s="7">
        <v>641</v>
      </c>
      <c r="C321" s="80" t="s">
        <v>1304</v>
      </c>
      <c r="D321" s="80" t="s">
        <v>1045</v>
      </c>
      <c r="E321" s="9" t="s">
        <v>677</v>
      </c>
      <c r="F321" s="9" t="s">
        <v>681</v>
      </c>
      <c r="G321" s="9">
        <v>16</v>
      </c>
      <c r="H321" s="9" t="s">
        <v>986</v>
      </c>
      <c r="I321" s="81" t="s">
        <v>1564</v>
      </c>
      <c r="J321" s="82"/>
      <c r="K321" s="83"/>
    </row>
    <row r="322" spans="1:11" ht="15.75" customHeight="1">
      <c r="A322" s="6">
        <v>12</v>
      </c>
      <c r="B322" s="7">
        <v>342</v>
      </c>
      <c r="C322" s="80" t="s">
        <v>1073</v>
      </c>
      <c r="D322" s="80" t="s">
        <v>1074</v>
      </c>
      <c r="E322" s="9" t="s">
        <v>879</v>
      </c>
      <c r="F322" s="9" t="s">
        <v>623</v>
      </c>
      <c r="G322" s="9">
        <v>16</v>
      </c>
      <c r="H322" s="9" t="s">
        <v>986</v>
      </c>
      <c r="I322" s="81" t="s">
        <v>1564</v>
      </c>
      <c r="J322" s="82"/>
      <c r="K322" s="83"/>
    </row>
    <row r="323" spans="1:11" ht="15.75" customHeight="1">
      <c r="A323" s="6">
        <v>13</v>
      </c>
      <c r="B323" s="7">
        <v>560</v>
      </c>
      <c r="C323" s="80" t="s">
        <v>1299</v>
      </c>
      <c r="D323" s="80" t="s">
        <v>1029</v>
      </c>
      <c r="E323" s="9" t="s">
        <v>818</v>
      </c>
      <c r="F323" s="9" t="s">
        <v>1300</v>
      </c>
      <c r="G323" s="9">
        <v>16</v>
      </c>
      <c r="H323" s="9" t="s">
        <v>986</v>
      </c>
      <c r="I323" s="81" t="s">
        <v>1565</v>
      </c>
      <c r="J323" s="82"/>
      <c r="K323" s="83"/>
    </row>
    <row r="324" spans="1:11" ht="15.75" customHeight="1">
      <c r="A324" s="6">
        <v>14</v>
      </c>
      <c r="B324" s="7">
        <v>562</v>
      </c>
      <c r="C324" s="80" t="s">
        <v>1295</v>
      </c>
      <c r="D324" s="80" t="s">
        <v>1296</v>
      </c>
      <c r="E324" s="9" t="s">
        <v>1297</v>
      </c>
      <c r="F324" s="9" t="s">
        <v>829</v>
      </c>
      <c r="G324" s="9">
        <v>16</v>
      </c>
      <c r="H324" s="9" t="s">
        <v>986</v>
      </c>
      <c r="I324" s="81" t="s">
        <v>293</v>
      </c>
      <c r="J324" s="82"/>
      <c r="K324" s="83"/>
    </row>
    <row r="325" spans="1:11" ht="15.75" customHeight="1">
      <c r="A325" s="6">
        <v>15</v>
      </c>
      <c r="B325" s="7">
        <v>251</v>
      </c>
      <c r="C325" s="80" t="s">
        <v>1220</v>
      </c>
      <c r="D325" s="80" t="s">
        <v>483</v>
      </c>
      <c r="E325" s="9" t="s">
        <v>1221</v>
      </c>
      <c r="F325" s="9" t="s">
        <v>451</v>
      </c>
      <c r="G325" s="9">
        <v>16</v>
      </c>
      <c r="H325" s="9" t="s">
        <v>986</v>
      </c>
      <c r="I325" s="81" t="s">
        <v>1041</v>
      </c>
      <c r="J325" s="82"/>
      <c r="K325" s="83"/>
    </row>
    <row r="326" spans="1:11" ht="15.75" customHeight="1">
      <c r="A326" s="6">
        <v>16</v>
      </c>
      <c r="B326" s="7">
        <v>585</v>
      </c>
      <c r="C326" s="80" t="s">
        <v>1312</v>
      </c>
      <c r="D326" s="80" t="s">
        <v>1313</v>
      </c>
      <c r="E326" s="9" t="s">
        <v>791</v>
      </c>
      <c r="F326" s="9" t="s">
        <v>616</v>
      </c>
      <c r="G326" s="9">
        <v>16</v>
      </c>
      <c r="H326" s="9" t="s">
        <v>986</v>
      </c>
      <c r="I326" s="81" t="s">
        <v>1041</v>
      </c>
      <c r="J326" s="82"/>
      <c r="K326" s="83"/>
    </row>
    <row r="327" spans="1:11" ht="15.75" customHeight="1">
      <c r="A327" s="6">
        <v>17</v>
      </c>
      <c r="B327" s="98">
        <v>346</v>
      </c>
      <c r="C327" s="80" t="s">
        <v>1305</v>
      </c>
      <c r="D327" s="80" t="s">
        <v>1306</v>
      </c>
      <c r="E327" s="9" t="s">
        <v>613</v>
      </c>
      <c r="F327" s="9" t="s">
        <v>829</v>
      </c>
      <c r="G327" s="9">
        <v>16</v>
      </c>
      <c r="H327" s="9" t="s">
        <v>986</v>
      </c>
      <c r="I327" s="81" t="s">
        <v>1041</v>
      </c>
      <c r="J327" s="82"/>
      <c r="K327" s="83"/>
    </row>
    <row r="328" spans="1:11" ht="15.75" customHeight="1">
      <c r="A328" s="6">
        <v>18</v>
      </c>
      <c r="B328" s="98">
        <v>136</v>
      </c>
      <c r="C328" s="80" t="s">
        <v>1447</v>
      </c>
      <c r="D328" s="80" t="s">
        <v>1448</v>
      </c>
      <c r="E328" s="9" t="s">
        <v>443</v>
      </c>
      <c r="F328" s="9" t="s">
        <v>623</v>
      </c>
      <c r="G328" s="9">
        <v>16</v>
      </c>
      <c r="H328" s="9" t="s">
        <v>986</v>
      </c>
      <c r="I328" s="81" t="s">
        <v>1041</v>
      </c>
      <c r="J328" s="82"/>
      <c r="K328" s="83"/>
    </row>
    <row r="329" spans="1:11" ht="15.75" customHeight="1">
      <c r="A329" s="6">
        <v>19</v>
      </c>
      <c r="B329" s="98">
        <v>92</v>
      </c>
      <c r="C329" s="80" t="s">
        <v>1334</v>
      </c>
      <c r="D329" s="80" t="s">
        <v>1335</v>
      </c>
      <c r="E329" s="9" t="s">
        <v>1336</v>
      </c>
      <c r="F329" s="9" t="s">
        <v>436</v>
      </c>
      <c r="G329" s="9">
        <v>16</v>
      </c>
      <c r="H329" s="9" t="s">
        <v>986</v>
      </c>
      <c r="I329" s="81" t="s">
        <v>294</v>
      </c>
      <c r="J329" s="82"/>
      <c r="K329" s="83"/>
    </row>
    <row r="330" spans="1:11" ht="15.75" customHeight="1">
      <c r="A330" s="6">
        <v>20</v>
      </c>
      <c r="B330" s="7">
        <v>34</v>
      </c>
      <c r="C330" s="80" t="s">
        <v>1307</v>
      </c>
      <c r="D330" s="80" t="s">
        <v>1308</v>
      </c>
      <c r="E330" s="9" t="s">
        <v>1072</v>
      </c>
      <c r="F330" s="9" t="s">
        <v>623</v>
      </c>
      <c r="G330" s="9">
        <v>16</v>
      </c>
      <c r="H330" s="9" t="s">
        <v>986</v>
      </c>
      <c r="I330" s="81" t="s">
        <v>1566</v>
      </c>
      <c r="J330" s="82"/>
      <c r="K330" s="83"/>
    </row>
    <row r="331" spans="1:11" ht="15.75" customHeight="1">
      <c r="A331" s="6">
        <v>21</v>
      </c>
      <c r="B331" s="98">
        <v>280</v>
      </c>
      <c r="C331" s="80" t="s">
        <v>1309</v>
      </c>
      <c r="D331" s="80" t="s">
        <v>1310</v>
      </c>
      <c r="E331" s="9" t="s">
        <v>1311</v>
      </c>
      <c r="F331" s="9" t="s">
        <v>440</v>
      </c>
      <c r="G331" s="9">
        <v>16</v>
      </c>
      <c r="H331" s="9" t="s">
        <v>986</v>
      </c>
      <c r="I331" s="81" t="s">
        <v>1566</v>
      </c>
      <c r="J331" s="82"/>
      <c r="K331" s="83"/>
    </row>
    <row r="332" spans="1:11" ht="15.75" customHeight="1">
      <c r="A332" s="6">
        <v>22</v>
      </c>
      <c r="B332" s="7">
        <v>588</v>
      </c>
      <c r="C332" s="80" t="s">
        <v>1342</v>
      </c>
      <c r="D332" s="80" t="s">
        <v>1343</v>
      </c>
      <c r="E332" s="9" t="s">
        <v>631</v>
      </c>
      <c r="F332" s="9" t="s">
        <v>623</v>
      </c>
      <c r="G332" s="9">
        <v>16</v>
      </c>
      <c r="H332" s="9" t="s">
        <v>986</v>
      </c>
      <c r="I332" s="81" t="s">
        <v>306</v>
      </c>
      <c r="J332" s="82"/>
      <c r="K332" s="83"/>
    </row>
    <row r="333" spans="1:11" ht="15.75" customHeight="1">
      <c r="A333" s="6">
        <v>23</v>
      </c>
      <c r="B333" s="7">
        <v>343</v>
      </c>
      <c r="C333" s="80" t="s">
        <v>1567</v>
      </c>
      <c r="D333" s="80" t="s">
        <v>1276</v>
      </c>
      <c r="E333" s="9" t="s">
        <v>1568</v>
      </c>
      <c r="F333" s="9" t="s">
        <v>566</v>
      </c>
      <c r="G333" s="9">
        <v>16</v>
      </c>
      <c r="H333" s="9" t="s">
        <v>986</v>
      </c>
      <c r="I333" s="81" t="s">
        <v>326</v>
      </c>
      <c r="J333" s="82"/>
      <c r="K333" s="83"/>
    </row>
    <row r="334" spans="1:11" ht="15.75" customHeight="1">
      <c r="A334" s="6">
        <v>24</v>
      </c>
      <c r="B334" s="98">
        <v>105</v>
      </c>
      <c r="C334" s="80" t="s">
        <v>1347</v>
      </c>
      <c r="D334" s="80" t="s">
        <v>988</v>
      </c>
      <c r="E334" s="9" t="s">
        <v>989</v>
      </c>
      <c r="F334" s="9" t="s">
        <v>637</v>
      </c>
      <c r="G334" s="9">
        <v>16</v>
      </c>
      <c r="H334" s="9" t="s">
        <v>986</v>
      </c>
      <c r="I334" s="81" t="s">
        <v>326</v>
      </c>
      <c r="J334" s="82"/>
      <c r="K334" s="83"/>
    </row>
    <row r="335" spans="1:11" ht="15.75" customHeight="1">
      <c r="A335" s="6">
        <v>25</v>
      </c>
      <c r="B335" s="7">
        <v>184</v>
      </c>
      <c r="C335" s="80" t="s">
        <v>1101</v>
      </c>
      <c r="D335" s="80" t="s">
        <v>988</v>
      </c>
      <c r="E335" s="9" t="s">
        <v>1102</v>
      </c>
      <c r="F335" s="9" t="s">
        <v>498</v>
      </c>
      <c r="G335" s="9">
        <v>16</v>
      </c>
      <c r="H335" s="9" t="s">
        <v>986</v>
      </c>
      <c r="I335" s="81" t="s">
        <v>326</v>
      </c>
      <c r="J335" s="82"/>
      <c r="K335" s="83"/>
    </row>
    <row r="336" spans="1:11" ht="15.75" customHeight="1">
      <c r="A336" s="6">
        <v>26</v>
      </c>
      <c r="B336" s="7">
        <v>516</v>
      </c>
      <c r="C336" s="80" t="s">
        <v>1319</v>
      </c>
      <c r="D336" s="80" t="s">
        <v>1320</v>
      </c>
      <c r="E336" s="9" t="s">
        <v>1321</v>
      </c>
      <c r="F336" s="9" t="s">
        <v>961</v>
      </c>
      <c r="G336" s="9">
        <v>16</v>
      </c>
      <c r="H336" s="9" t="s">
        <v>986</v>
      </c>
      <c r="I336" s="81" t="s">
        <v>1051</v>
      </c>
      <c r="J336" s="82"/>
      <c r="K336" s="83"/>
    </row>
    <row r="337" spans="1:11" ht="15.75" customHeight="1">
      <c r="A337" s="6">
        <v>27</v>
      </c>
      <c r="B337" s="7">
        <v>230</v>
      </c>
      <c r="C337" s="80" t="s">
        <v>1070</v>
      </c>
      <c r="D337" s="80" t="s">
        <v>1071</v>
      </c>
      <c r="E337" s="9" t="s">
        <v>1072</v>
      </c>
      <c r="F337" s="9" t="s">
        <v>512</v>
      </c>
      <c r="G337" s="9">
        <v>16</v>
      </c>
      <c r="H337" s="9" t="s">
        <v>986</v>
      </c>
      <c r="I337" s="81" t="s">
        <v>1051</v>
      </c>
      <c r="J337" s="82"/>
      <c r="K337" s="83"/>
    </row>
    <row r="338" spans="1:11" ht="15.75" customHeight="1">
      <c r="A338" s="6">
        <v>28</v>
      </c>
      <c r="B338" s="7">
        <v>17</v>
      </c>
      <c r="C338" s="80" t="s">
        <v>1472</v>
      </c>
      <c r="D338" s="80" t="s">
        <v>1473</v>
      </c>
      <c r="E338" s="9" t="s">
        <v>1474</v>
      </c>
      <c r="F338" s="9" t="s">
        <v>566</v>
      </c>
      <c r="G338" s="9">
        <v>16</v>
      </c>
      <c r="H338" s="9" t="s">
        <v>986</v>
      </c>
      <c r="I338" s="81" t="s">
        <v>1051</v>
      </c>
      <c r="J338" s="82"/>
      <c r="K338" s="83"/>
    </row>
    <row r="339" spans="1:11" ht="15.75" customHeight="1">
      <c r="A339" s="6">
        <v>29</v>
      </c>
      <c r="B339" s="7">
        <v>255</v>
      </c>
      <c r="C339" s="80" t="s">
        <v>1302</v>
      </c>
      <c r="D339" s="80" t="s">
        <v>865</v>
      </c>
      <c r="E339" s="9" t="s">
        <v>1303</v>
      </c>
      <c r="F339" s="9" t="s">
        <v>436</v>
      </c>
      <c r="G339" s="9">
        <v>16</v>
      </c>
      <c r="H339" s="9" t="s">
        <v>986</v>
      </c>
      <c r="I339" s="81" t="s">
        <v>1051</v>
      </c>
      <c r="J339" s="82"/>
      <c r="K339" s="83"/>
    </row>
    <row r="340" spans="1:11" ht="15.75" customHeight="1">
      <c r="A340" s="6">
        <v>30</v>
      </c>
      <c r="B340" s="7">
        <v>307</v>
      </c>
      <c r="C340" s="80" t="s">
        <v>1322</v>
      </c>
      <c r="D340" s="80" t="s">
        <v>865</v>
      </c>
      <c r="E340" s="9" t="s">
        <v>1323</v>
      </c>
      <c r="F340" s="9" t="s">
        <v>436</v>
      </c>
      <c r="G340" s="9">
        <v>16</v>
      </c>
      <c r="H340" s="9" t="s">
        <v>986</v>
      </c>
      <c r="I340" s="81" t="s">
        <v>313</v>
      </c>
      <c r="J340" s="82"/>
      <c r="K340" s="83"/>
    </row>
    <row r="341" spans="1:11" ht="15.75" customHeight="1">
      <c r="A341" s="6">
        <v>31</v>
      </c>
      <c r="B341" s="98">
        <v>234</v>
      </c>
      <c r="C341" s="80" t="s">
        <v>1332</v>
      </c>
      <c r="D341" s="80" t="s">
        <v>1333</v>
      </c>
      <c r="E341" s="9" t="s">
        <v>472</v>
      </c>
      <c r="F341" s="9" t="s">
        <v>512</v>
      </c>
      <c r="G341" s="9">
        <v>16</v>
      </c>
      <c r="H341" s="9" t="s">
        <v>986</v>
      </c>
      <c r="I341" s="81" t="s">
        <v>295</v>
      </c>
      <c r="J341" s="82"/>
      <c r="K341" s="83"/>
    </row>
    <row r="342" spans="1:11" ht="15.75" customHeight="1">
      <c r="A342" s="6">
        <v>32</v>
      </c>
      <c r="B342" s="7">
        <v>638</v>
      </c>
      <c r="C342" s="80" t="s">
        <v>1116</v>
      </c>
      <c r="D342" s="80" t="s">
        <v>1337</v>
      </c>
      <c r="E342" s="9" t="s">
        <v>1338</v>
      </c>
      <c r="F342" s="9" t="s">
        <v>792</v>
      </c>
      <c r="G342" s="9">
        <v>16</v>
      </c>
      <c r="H342" s="9" t="s">
        <v>986</v>
      </c>
      <c r="I342" s="81" t="s">
        <v>295</v>
      </c>
      <c r="J342" s="82"/>
      <c r="K342" s="83"/>
    </row>
    <row r="343" spans="1:11" ht="15.75" customHeight="1">
      <c r="A343" s="6">
        <v>33</v>
      </c>
      <c r="B343" s="98">
        <v>55</v>
      </c>
      <c r="C343" s="80" t="s">
        <v>1026</v>
      </c>
      <c r="D343" s="80" t="s">
        <v>1027</v>
      </c>
      <c r="E343" s="9" t="s">
        <v>945</v>
      </c>
      <c r="F343" s="9" t="s">
        <v>447</v>
      </c>
      <c r="G343" s="9">
        <v>16</v>
      </c>
      <c r="H343" s="9" t="s">
        <v>986</v>
      </c>
      <c r="I343" s="81" t="s">
        <v>314</v>
      </c>
      <c r="J343" s="82"/>
      <c r="K343" s="83"/>
    </row>
    <row r="344" spans="1:11" ht="15.75" customHeight="1">
      <c r="A344" s="6">
        <v>34</v>
      </c>
      <c r="B344" s="7">
        <v>221</v>
      </c>
      <c r="C344" s="80" t="s">
        <v>1358</v>
      </c>
      <c r="D344" s="80" t="s">
        <v>1359</v>
      </c>
      <c r="E344" s="9" t="s">
        <v>556</v>
      </c>
      <c r="F344" s="9" t="s">
        <v>596</v>
      </c>
      <c r="G344" s="9">
        <v>16</v>
      </c>
      <c r="H344" s="9" t="s">
        <v>986</v>
      </c>
      <c r="I344" s="81" t="s">
        <v>322</v>
      </c>
      <c r="J344" s="82"/>
      <c r="K344" s="83"/>
    </row>
    <row r="345" spans="1:11" ht="15.75" customHeight="1">
      <c r="A345" s="6">
        <v>35</v>
      </c>
      <c r="B345" s="98">
        <v>564</v>
      </c>
      <c r="C345" s="80" t="s">
        <v>1363</v>
      </c>
      <c r="D345" s="80" t="s">
        <v>1364</v>
      </c>
      <c r="E345" s="9" t="s">
        <v>723</v>
      </c>
      <c r="F345" s="9" t="s">
        <v>637</v>
      </c>
      <c r="G345" s="9">
        <v>16</v>
      </c>
      <c r="H345" s="9" t="s">
        <v>986</v>
      </c>
      <c r="I345" s="81" t="s">
        <v>322</v>
      </c>
      <c r="J345" s="82"/>
      <c r="K345" s="83"/>
    </row>
    <row r="346" spans="1:11" ht="15.75" customHeight="1">
      <c r="A346" s="6">
        <v>36</v>
      </c>
      <c r="B346" s="98">
        <v>56</v>
      </c>
      <c r="C346" s="80" t="s">
        <v>513</v>
      </c>
      <c r="D346" s="80" t="s">
        <v>1047</v>
      </c>
      <c r="E346" s="9" t="s">
        <v>515</v>
      </c>
      <c r="F346" s="9" t="s">
        <v>447</v>
      </c>
      <c r="G346" s="9">
        <v>16</v>
      </c>
      <c r="H346" s="9" t="s">
        <v>986</v>
      </c>
      <c r="I346" s="81" t="s">
        <v>1569</v>
      </c>
      <c r="J346" s="82"/>
      <c r="K346" s="83"/>
    </row>
    <row r="347" spans="1:11" ht="15.75" customHeight="1">
      <c r="A347" s="6">
        <v>37</v>
      </c>
      <c r="B347" s="7">
        <v>118</v>
      </c>
      <c r="C347" s="80" t="s">
        <v>802</v>
      </c>
      <c r="D347" s="80" t="s">
        <v>988</v>
      </c>
      <c r="E347" s="9" t="s">
        <v>1388</v>
      </c>
      <c r="F347" s="9" t="s">
        <v>494</v>
      </c>
      <c r="G347" s="9">
        <v>16</v>
      </c>
      <c r="H347" s="9" t="s">
        <v>986</v>
      </c>
      <c r="I347" s="81" t="s">
        <v>1569</v>
      </c>
      <c r="J347" s="82"/>
      <c r="K347" s="83"/>
    </row>
    <row r="348" spans="1:11" ht="15.75" customHeight="1">
      <c r="A348" s="6">
        <v>38</v>
      </c>
      <c r="B348" s="7">
        <v>67</v>
      </c>
      <c r="C348" s="80" t="s">
        <v>1349</v>
      </c>
      <c r="D348" s="80" t="s">
        <v>1350</v>
      </c>
      <c r="E348" s="9" t="s">
        <v>735</v>
      </c>
      <c r="F348" s="9" t="s">
        <v>463</v>
      </c>
      <c r="G348" s="9">
        <v>16</v>
      </c>
      <c r="H348" s="9" t="s">
        <v>986</v>
      </c>
      <c r="I348" s="81" t="s">
        <v>1569</v>
      </c>
      <c r="J348" s="82"/>
      <c r="K348" s="83"/>
    </row>
    <row r="349" spans="1:11" ht="15.75" customHeight="1">
      <c r="A349" s="6">
        <v>39</v>
      </c>
      <c r="B349" s="7">
        <v>235</v>
      </c>
      <c r="C349" s="80" t="s">
        <v>1207</v>
      </c>
      <c r="D349" s="80" t="s">
        <v>1094</v>
      </c>
      <c r="E349" s="9" t="s">
        <v>1208</v>
      </c>
      <c r="F349" s="9" t="s">
        <v>512</v>
      </c>
      <c r="G349" s="9">
        <v>16</v>
      </c>
      <c r="H349" s="9" t="s">
        <v>986</v>
      </c>
      <c r="I349" s="81" t="s">
        <v>1569</v>
      </c>
      <c r="J349" s="82"/>
      <c r="K349" s="83"/>
    </row>
    <row r="350" spans="1:11" ht="15.75" customHeight="1">
      <c r="A350" s="6">
        <v>40</v>
      </c>
      <c r="B350" s="7">
        <v>385</v>
      </c>
      <c r="C350" s="80" t="s">
        <v>1356</v>
      </c>
      <c r="D350" s="80" t="s">
        <v>1325</v>
      </c>
      <c r="E350" s="9" t="s">
        <v>1357</v>
      </c>
      <c r="F350" s="9" t="s">
        <v>505</v>
      </c>
      <c r="G350" s="9">
        <v>16</v>
      </c>
      <c r="H350" s="9" t="s">
        <v>986</v>
      </c>
      <c r="I350" s="81" t="s">
        <v>315</v>
      </c>
      <c r="J350" s="82"/>
      <c r="K350" s="83"/>
    </row>
    <row r="351" spans="1:11" ht="15.75" customHeight="1">
      <c r="A351" s="6">
        <v>41</v>
      </c>
      <c r="B351" s="7">
        <v>556</v>
      </c>
      <c r="C351" s="80" t="s">
        <v>1109</v>
      </c>
      <c r="D351" s="80" t="s">
        <v>865</v>
      </c>
      <c r="E351" s="9" t="s">
        <v>891</v>
      </c>
      <c r="F351" s="9" t="s">
        <v>460</v>
      </c>
      <c r="G351" s="9">
        <v>16</v>
      </c>
      <c r="H351" s="9" t="s">
        <v>986</v>
      </c>
      <c r="I351" s="81" t="s">
        <v>333</v>
      </c>
      <c r="J351" s="82"/>
      <c r="K351" s="83"/>
    </row>
    <row r="352" spans="1:11" ht="15.75" customHeight="1">
      <c r="A352" s="6">
        <v>42</v>
      </c>
      <c r="B352" s="7">
        <v>345</v>
      </c>
      <c r="C352" s="80" t="s">
        <v>1328</v>
      </c>
      <c r="D352" s="80" t="s">
        <v>1276</v>
      </c>
      <c r="E352" s="9" t="s">
        <v>1025</v>
      </c>
      <c r="F352" s="9" t="s">
        <v>637</v>
      </c>
      <c r="G352" s="9">
        <v>16</v>
      </c>
      <c r="H352" s="9" t="s">
        <v>986</v>
      </c>
      <c r="I352" s="81" t="s">
        <v>333</v>
      </c>
      <c r="J352" s="82"/>
      <c r="K352" s="83"/>
    </row>
    <row r="353" spans="1:11" ht="15.75" customHeight="1">
      <c r="A353" s="6">
        <v>43</v>
      </c>
      <c r="B353" s="98">
        <v>24</v>
      </c>
      <c r="C353" s="80" t="s">
        <v>1252</v>
      </c>
      <c r="D353" s="80" t="s">
        <v>1253</v>
      </c>
      <c r="E353" s="9" t="s">
        <v>1254</v>
      </c>
      <c r="F353" s="9" t="s">
        <v>566</v>
      </c>
      <c r="G353" s="9">
        <v>16</v>
      </c>
      <c r="H353" s="9" t="s">
        <v>986</v>
      </c>
      <c r="I353" s="81" t="s">
        <v>333</v>
      </c>
      <c r="J353" s="82"/>
      <c r="K353" s="83"/>
    </row>
    <row r="354" spans="1:11" ht="15.75" customHeight="1">
      <c r="A354" s="6">
        <v>44</v>
      </c>
      <c r="B354" s="98">
        <v>550</v>
      </c>
      <c r="C354" s="80" t="s">
        <v>1570</v>
      </c>
      <c r="D354" s="80" t="s">
        <v>1571</v>
      </c>
      <c r="E354" s="9" t="s">
        <v>1175</v>
      </c>
      <c r="F354" s="9" t="s">
        <v>440</v>
      </c>
      <c r="G354" s="9">
        <v>16</v>
      </c>
      <c r="H354" s="9" t="s">
        <v>986</v>
      </c>
      <c r="I354" s="81" t="s">
        <v>297</v>
      </c>
      <c r="J354" s="82"/>
      <c r="K354" s="83"/>
    </row>
    <row r="355" spans="1:11" ht="15.75" customHeight="1">
      <c r="A355" s="6">
        <v>45</v>
      </c>
      <c r="B355" s="98">
        <v>119</v>
      </c>
      <c r="C355" s="80" t="s">
        <v>1228</v>
      </c>
      <c r="D355" s="80" t="s">
        <v>1229</v>
      </c>
      <c r="E355" s="9" t="s">
        <v>1230</v>
      </c>
      <c r="F355" s="9" t="s">
        <v>494</v>
      </c>
      <c r="G355" s="9">
        <v>16</v>
      </c>
      <c r="H355" s="9" t="s">
        <v>986</v>
      </c>
      <c r="I355" s="81" t="s">
        <v>297</v>
      </c>
      <c r="J355" s="82"/>
      <c r="K355" s="83"/>
    </row>
    <row r="356" spans="1:11" ht="15.75" customHeight="1">
      <c r="A356" s="6">
        <v>46</v>
      </c>
      <c r="B356" s="7">
        <v>590</v>
      </c>
      <c r="C356" s="80" t="s">
        <v>1368</v>
      </c>
      <c r="D356" s="80" t="s">
        <v>1369</v>
      </c>
      <c r="E356" s="9" t="s">
        <v>1370</v>
      </c>
      <c r="F356" s="9" t="s">
        <v>451</v>
      </c>
      <c r="G356" s="9">
        <v>16</v>
      </c>
      <c r="H356" s="9" t="s">
        <v>986</v>
      </c>
      <c r="I356" s="81" t="s">
        <v>297</v>
      </c>
      <c r="J356" s="82"/>
      <c r="K356" s="83"/>
    </row>
    <row r="357" spans="1:11" ht="15.75" customHeight="1">
      <c r="A357" s="6">
        <v>47</v>
      </c>
      <c r="B357" s="7">
        <v>253</v>
      </c>
      <c r="C357" s="80" t="s">
        <v>1244</v>
      </c>
      <c r="D357" s="80" t="s">
        <v>1245</v>
      </c>
      <c r="E357" s="9" t="s">
        <v>765</v>
      </c>
      <c r="F357" s="9" t="s">
        <v>451</v>
      </c>
      <c r="G357" s="9">
        <v>16</v>
      </c>
      <c r="H357" s="9" t="s">
        <v>986</v>
      </c>
      <c r="I357" s="81" t="s">
        <v>1572</v>
      </c>
      <c r="J357" s="82"/>
      <c r="K357" s="83"/>
    </row>
    <row r="358" spans="1:11" ht="15.75" customHeight="1">
      <c r="A358" s="6">
        <v>48</v>
      </c>
      <c r="B358" s="7">
        <v>211</v>
      </c>
      <c r="C358" s="80" t="s">
        <v>1093</v>
      </c>
      <c r="D358" s="80" t="s">
        <v>1094</v>
      </c>
      <c r="E358" s="9" t="s">
        <v>1095</v>
      </c>
      <c r="F358" s="9" t="s">
        <v>467</v>
      </c>
      <c r="G358" s="9">
        <v>16</v>
      </c>
      <c r="H358" s="9" t="s">
        <v>986</v>
      </c>
      <c r="I358" s="81" t="s">
        <v>1572</v>
      </c>
      <c r="J358" s="82"/>
      <c r="K358" s="83"/>
    </row>
    <row r="359" spans="1:11" ht="15.75" customHeight="1">
      <c r="A359" s="6">
        <v>49</v>
      </c>
      <c r="B359" s="7">
        <v>383</v>
      </c>
      <c r="C359" s="80" t="s">
        <v>1237</v>
      </c>
      <c r="D359" s="80" t="s">
        <v>1238</v>
      </c>
      <c r="E359" s="9" t="s">
        <v>615</v>
      </c>
      <c r="F359" s="9" t="s">
        <v>505</v>
      </c>
      <c r="G359" s="9">
        <v>16</v>
      </c>
      <c r="H359" s="9" t="s">
        <v>986</v>
      </c>
      <c r="I359" s="81" t="s">
        <v>1573</v>
      </c>
      <c r="J359" s="82"/>
      <c r="K359" s="83"/>
    </row>
    <row r="360" spans="1:11" ht="15.75" customHeight="1">
      <c r="A360" s="6">
        <v>50</v>
      </c>
      <c r="B360" s="7">
        <v>622</v>
      </c>
      <c r="C360" s="80" t="s">
        <v>1409</v>
      </c>
      <c r="D360" s="80" t="s">
        <v>1410</v>
      </c>
      <c r="E360" s="9" t="s">
        <v>1411</v>
      </c>
      <c r="F360" s="9" t="s">
        <v>833</v>
      </c>
      <c r="G360" s="9">
        <v>16</v>
      </c>
      <c r="H360" s="9" t="s">
        <v>986</v>
      </c>
      <c r="I360" s="81" t="s">
        <v>1573</v>
      </c>
      <c r="J360" s="82"/>
      <c r="K360" s="83"/>
    </row>
    <row r="361" spans="1:11" ht="15.75" customHeight="1">
      <c r="A361" s="6">
        <v>51</v>
      </c>
      <c r="B361" s="7">
        <v>124</v>
      </c>
      <c r="C361" s="80" t="s">
        <v>1028</v>
      </c>
      <c r="D361" s="80" t="s">
        <v>1029</v>
      </c>
      <c r="E361" s="9" t="s">
        <v>1030</v>
      </c>
      <c r="F361" s="9" t="s">
        <v>494</v>
      </c>
      <c r="G361" s="9">
        <v>16</v>
      </c>
      <c r="H361" s="9" t="s">
        <v>986</v>
      </c>
      <c r="I361" s="81" t="s">
        <v>1573</v>
      </c>
      <c r="J361" s="82"/>
      <c r="K361" s="83"/>
    </row>
    <row r="362" spans="1:11" ht="15.75" customHeight="1">
      <c r="A362" s="6">
        <v>52</v>
      </c>
      <c r="B362" s="7">
        <v>159</v>
      </c>
      <c r="C362" s="80" t="s">
        <v>1329</v>
      </c>
      <c r="D362" s="80" t="s">
        <v>1330</v>
      </c>
      <c r="E362" s="9" t="s">
        <v>1331</v>
      </c>
      <c r="F362" s="9" t="s">
        <v>440</v>
      </c>
      <c r="G362" s="9">
        <v>16</v>
      </c>
      <c r="H362" s="9" t="s">
        <v>986</v>
      </c>
      <c r="I362" s="81" t="s">
        <v>1574</v>
      </c>
      <c r="J362" s="82"/>
      <c r="K362" s="83"/>
    </row>
    <row r="363" spans="1:11" ht="15.75" customHeight="1">
      <c r="A363" s="6">
        <v>53</v>
      </c>
      <c r="B363" s="7">
        <v>312</v>
      </c>
      <c r="C363" s="80" t="s">
        <v>1078</v>
      </c>
      <c r="D363" s="80" t="s">
        <v>1079</v>
      </c>
      <c r="E363" s="9" t="s">
        <v>1080</v>
      </c>
      <c r="F363" s="9" t="s">
        <v>512</v>
      </c>
      <c r="G363" s="9">
        <v>16</v>
      </c>
      <c r="H363" s="9" t="s">
        <v>986</v>
      </c>
      <c r="I363" s="81" t="s">
        <v>1574</v>
      </c>
      <c r="J363" s="82"/>
      <c r="K363" s="83"/>
    </row>
    <row r="364" spans="1:11" ht="15.75" customHeight="1">
      <c r="A364" s="6">
        <v>54</v>
      </c>
      <c r="B364" s="7">
        <v>244</v>
      </c>
      <c r="C364" s="80" t="s">
        <v>1575</v>
      </c>
      <c r="D364" s="80" t="s">
        <v>1576</v>
      </c>
      <c r="E364" s="9" t="s">
        <v>1577</v>
      </c>
      <c r="F364" s="9" t="s">
        <v>643</v>
      </c>
      <c r="G364" s="9">
        <v>16</v>
      </c>
      <c r="H364" s="9" t="s">
        <v>986</v>
      </c>
      <c r="I364" s="81" t="s">
        <v>318</v>
      </c>
      <c r="J364" s="82"/>
      <c r="K364" s="83"/>
    </row>
    <row r="365" spans="1:11" ht="15.75" customHeight="1">
      <c r="A365" s="6">
        <v>55</v>
      </c>
      <c r="B365" s="98">
        <v>144</v>
      </c>
      <c r="C365" s="80" t="s">
        <v>1034</v>
      </c>
      <c r="D365" s="80" t="s">
        <v>1035</v>
      </c>
      <c r="E365" s="9" t="s">
        <v>1036</v>
      </c>
      <c r="F365" s="9" t="s">
        <v>596</v>
      </c>
      <c r="G365" s="9">
        <v>16</v>
      </c>
      <c r="H365" s="9" t="s">
        <v>986</v>
      </c>
      <c r="I365" s="81" t="s">
        <v>318</v>
      </c>
      <c r="J365" s="82"/>
      <c r="K365" s="83"/>
    </row>
    <row r="366" spans="1:11" ht="15.75" customHeight="1">
      <c r="A366" s="6">
        <v>56</v>
      </c>
      <c r="B366" s="7">
        <v>52</v>
      </c>
      <c r="C366" s="80" t="s">
        <v>1578</v>
      </c>
      <c r="D366" s="80" t="s">
        <v>1579</v>
      </c>
      <c r="E366" s="9" t="s">
        <v>1580</v>
      </c>
      <c r="F366" s="9" t="s">
        <v>447</v>
      </c>
      <c r="G366" s="9">
        <v>16</v>
      </c>
      <c r="H366" s="9" t="s">
        <v>986</v>
      </c>
      <c r="I366" s="81" t="s">
        <v>323</v>
      </c>
      <c r="J366" s="82"/>
      <c r="K366" s="83"/>
    </row>
    <row r="367" spans="1:11" ht="15.75" customHeight="1">
      <c r="A367" s="6">
        <v>57</v>
      </c>
      <c r="B367" s="7">
        <v>300</v>
      </c>
      <c r="C367" s="80" t="s">
        <v>1581</v>
      </c>
      <c r="D367" s="80" t="s">
        <v>1582</v>
      </c>
      <c r="E367" s="9" t="s">
        <v>1230</v>
      </c>
      <c r="F367" s="9" t="s">
        <v>596</v>
      </c>
      <c r="G367" s="9">
        <v>16</v>
      </c>
      <c r="H367" s="9" t="s">
        <v>986</v>
      </c>
      <c r="I367" s="81" t="s">
        <v>323</v>
      </c>
      <c r="J367" s="82"/>
      <c r="K367" s="83"/>
    </row>
    <row r="368" spans="1:11" ht="15.75" customHeight="1">
      <c r="A368" s="6">
        <v>58</v>
      </c>
      <c r="B368" s="7">
        <v>629</v>
      </c>
      <c r="C368" s="80" t="s">
        <v>1116</v>
      </c>
      <c r="D368" s="80" t="s">
        <v>1117</v>
      </c>
      <c r="E368" s="9" t="s">
        <v>1118</v>
      </c>
      <c r="F368" s="9" t="s">
        <v>792</v>
      </c>
      <c r="G368" s="9">
        <v>16</v>
      </c>
      <c r="H368" s="9" t="s">
        <v>986</v>
      </c>
      <c r="I368" s="81" t="s">
        <v>323</v>
      </c>
      <c r="J368" s="82"/>
      <c r="K368" s="83"/>
    </row>
    <row r="369" spans="1:11" ht="15.75" customHeight="1">
      <c r="A369" s="6">
        <v>59</v>
      </c>
      <c r="B369" s="7">
        <v>252</v>
      </c>
      <c r="C369" s="80" t="s">
        <v>1419</v>
      </c>
      <c r="D369" s="80" t="s">
        <v>1420</v>
      </c>
      <c r="E369" s="9" t="s">
        <v>556</v>
      </c>
      <c r="F369" s="9" t="s">
        <v>451</v>
      </c>
      <c r="G369" s="9">
        <v>16</v>
      </c>
      <c r="H369" s="9" t="s">
        <v>986</v>
      </c>
      <c r="I369" s="81" t="s">
        <v>298</v>
      </c>
      <c r="J369" s="82"/>
      <c r="K369" s="83"/>
    </row>
    <row r="370" spans="1:11" ht="15.75" customHeight="1">
      <c r="A370" s="6">
        <v>60</v>
      </c>
      <c r="B370" s="7">
        <v>623</v>
      </c>
      <c r="C370" s="80" t="s">
        <v>1373</v>
      </c>
      <c r="D370" s="80" t="s">
        <v>1374</v>
      </c>
      <c r="E370" s="9" t="s">
        <v>1375</v>
      </c>
      <c r="F370" s="9" t="s">
        <v>833</v>
      </c>
      <c r="G370" s="9">
        <v>16</v>
      </c>
      <c r="H370" s="9" t="s">
        <v>986</v>
      </c>
      <c r="I370" s="81" t="s">
        <v>298</v>
      </c>
      <c r="J370" s="82"/>
      <c r="K370" s="83"/>
    </row>
    <row r="371" spans="1:11" ht="15.75" customHeight="1">
      <c r="A371" s="6">
        <v>61</v>
      </c>
      <c r="B371" s="7">
        <v>624</v>
      </c>
      <c r="C371" s="80" t="s">
        <v>1334</v>
      </c>
      <c r="D371" s="80" t="s">
        <v>1385</v>
      </c>
      <c r="E371" s="9" t="s">
        <v>1203</v>
      </c>
      <c r="F371" s="9" t="s">
        <v>585</v>
      </c>
      <c r="G371" s="9">
        <v>16</v>
      </c>
      <c r="H371" s="9" t="s">
        <v>986</v>
      </c>
      <c r="I371" s="81" t="s">
        <v>298</v>
      </c>
      <c r="J371" s="82"/>
      <c r="K371" s="83"/>
    </row>
    <row r="372" spans="1:11" ht="15.75" customHeight="1">
      <c r="A372" s="6">
        <v>62</v>
      </c>
      <c r="B372" s="7">
        <v>68</v>
      </c>
      <c r="C372" s="80" t="s">
        <v>1038</v>
      </c>
      <c r="D372" s="80" t="s">
        <v>1039</v>
      </c>
      <c r="E372" s="9" t="s">
        <v>1040</v>
      </c>
      <c r="F372" s="9" t="s">
        <v>463</v>
      </c>
      <c r="G372" s="9">
        <v>16</v>
      </c>
      <c r="H372" s="9" t="s">
        <v>986</v>
      </c>
      <c r="I372" s="81" t="s">
        <v>1583</v>
      </c>
      <c r="J372" s="82"/>
      <c r="K372" s="83"/>
    </row>
    <row r="373" spans="1:11" ht="15.75" customHeight="1">
      <c r="A373" s="6">
        <v>63</v>
      </c>
      <c r="B373" s="7">
        <v>121</v>
      </c>
      <c r="C373" s="80" t="s">
        <v>1265</v>
      </c>
      <c r="D373" s="80" t="s">
        <v>1266</v>
      </c>
      <c r="E373" s="9" t="s">
        <v>1267</v>
      </c>
      <c r="F373" s="9" t="s">
        <v>494</v>
      </c>
      <c r="G373" s="9">
        <v>16</v>
      </c>
      <c r="H373" s="9" t="s">
        <v>986</v>
      </c>
      <c r="I373" s="81" t="s">
        <v>309</v>
      </c>
      <c r="J373" s="82"/>
      <c r="K373" s="83"/>
    </row>
    <row r="374" spans="1:11" ht="15.75" customHeight="1">
      <c r="A374" s="6">
        <v>64</v>
      </c>
      <c r="B374" s="98">
        <v>249</v>
      </c>
      <c r="C374" s="80" t="s">
        <v>871</v>
      </c>
      <c r="D374" s="80" t="s">
        <v>1401</v>
      </c>
      <c r="E374" s="9" t="s">
        <v>1402</v>
      </c>
      <c r="F374" s="9" t="s">
        <v>451</v>
      </c>
      <c r="G374" s="9">
        <v>16</v>
      </c>
      <c r="H374" s="9" t="s">
        <v>986</v>
      </c>
      <c r="I374" s="81" t="s">
        <v>309</v>
      </c>
      <c r="J374" s="82"/>
      <c r="K374" s="83"/>
    </row>
    <row r="375" spans="1:11" ht="15.75" customHeight="1">
      <c r="A375" s="6">
        <v>65</v>
      </c>
      <c r="B375" s="7">
        <v>74</v>
      </c>
      <c r="C375" s="80" t="s">
        <v>1112</v>
      </c>
      <c r="D375" s="80" t="s">
        <v>1113</v>
      </c>
      <c r="E375" s="9" t="s">
        <v>985</v>
      </c>
      <c r="F375" s="9" t="s">
        <v>498</v>
      </c>
      <c r="G375" s="9">
        <v>16</v>
      </c>
      <c r="H375" s="9" t="s">
        <v>986</v>
      </c>
      <c r="I375" s="81" t="s">
        <v>309</v>
      </c>
      <c r="J375" s="82"/>
      <c r="K375" s="83"/>
    </row>
    <row r="376" spans="1:11" ht="15.75" customHeight="1">
      <c r="A376" s="6">
        <v>66</v>
      </c>
      <c r="B376" s="7">
        <v>279</v>
      </c>
      <c r="C376" s="80" t="s">
        <v>1584</v>
      </c>
      <c r="D376" s="80" t="s">
        <v>1585</v>
      </c>
      <c r="E376" s="9" t="s">
        <v>1586</v>
      </c>
      <c r="F376" s="9" t="s">
        <v>440</v>
      </c>
      <c r="G376" s="9">
        <v>16</v>
      </c>
      <c r="H376" s="9" t="s">
        <v>986</v>
      </c>
      <c r="I376" s="81" t="s">
        <v>309</v>
      </c>
      <c r="J376" s="82"/>
      <c r="K376" s="83"/>
    </row>
    <row r="377" spans="1:11" ht="15.75" customHeight="1">
      <c r="A377" s="6">
        <v>67</v>
      </c>
      <c r="B377" s="7">
        <v>609</v>
      </c>
      <c r="C377" s="80" t="s">
        <v>1393</v>
      </c>
      <c r="D377" s="80" t="s">
        <v>1394</v>
      </c>
      <c r="E377" s="9" t="s">
        <v>543</v>
      </c>
      <c r="F377" s="9" t="s">
        <v>833</v>
      </c>
      <c r="G377" s="9">
        <v>16</v>
      </c>
      <c r="H377" s="9" t="s">
        <v>986</v>
      </c>
      <c r="I377" s="81" t="s">
        <v>309</v>
      </c>
      <c r="J377" s="82"/>
      <c r="K377" s="83"/>
    </row>
    <row r="378" spans="1:11" ht="15.75" customHeight="1">
      <c r="A378" s="6">
        <v>68</v>
      </c>
      <c r="B378" s="7">
        <v>589</v>
      </c>
      <c r="C378" s="80" t="s">
        <v>1344</v>
      </c>
      <c r="D378" s="80" t="s">
        <v>1345</v>
      </c>
      <c r="E378" s="9" t="s">
        <v>1021</v>
      </c>
      <c r="F378" s="9" t="s">
        <v>1346</v>
      </c>
      <c r="G378" s="9">
        <v>16</v>
      </c>
      <c r="H378" s="9" t="s">
        <v>986</v>
      </c>
      <c r="I378" s="81" t="s">
        <v>296</v>
      </c>
      <c r="J378" s="82"/>
      <c r="K378" s="83"/>
    </row>
    <row r="379" spans="1:11" ht="15.75" customHeight="1">
      <c r="A379" s="6">
        <v>69</v>
      </c>
      <c r="B379" s="7">
        <v>310</v>
      </c>
      <c r="C379" s="80" t="s">
        <v>653</v>
      </c>
      <c r="D379" s="80" t="s">
        <v>1042</v>
      </c>
      <c r="E379" s="9" t="s">
        <v>706</v>
      </c>
      <c r="F379" s="9" t="s">
        <v>655</v>
      </c>
      <c r="G379" s="9">
        <v>16</v>
      </c>
      <c r="H379" s="9" t="s">
        <v>986</v>
      </c>
      <c r="I379" s="81" t="s">
        <v>310</v>
      </c>
      <c r="J379" s="82"/>
      <c r="K379" s="83"/>
    </row>
    <row r="380" spans="1:11" ht="15.75" customHeight="1">
      <c r="A380" s="6">
        <v>70</v>
      </c>
      <c r="B380" s="7">
        <v>259</v>
      </c>
      <c r="C380" s="80" t="s">
        <v>1177</v>
      </c>
      <c r="D380" s="80" t="s">
        <v>1178</v>
      </c>
      <c r="E380" s="9" t="s">
        <v>1179</v>
      </c>
      <c r="F380" s="9" t="s">
        <v>951</v>
      </c>
      <c r="G380" s="9">
        <v>16</v>
      </c>
      <c r="H380" s="9" t="s">
        <v>986</v>
      </c>
      <c r="I380" s="81" t="s">
        <v>310</v>
      </c>
      <c r="J380" s="82"/>
      <c r="K380" s="83"/>
    </row>
    <row r="381" spans="1:11" ht="15.75" customHeight="1">
      <c r="A381" s="6">
        <v>71</v>
      </c>
      <c r="B381" s="7">
        <v>33</v>
      </c>
      <c r="C381" s="80" t="s">
        <v>1378</v>
      </c>
      <c r="D381" s="80" t="s">
        <v>1379</v>
      </c>
      <c r="E381" s="9" t="s">
        <v>1331</v>
      </c>
      <c r="F381" s="9" t="s">
        <v>623</v>
      </c>
      <c r="G381" s="9">
        <v>16</v>
      </c>
      <c r="H381" s="9" t="s">
        <v>986</v>
      </c>
      <c r="I381" s="81" t="s">
        <v>324</v>
      </c>
      <c r="J381" s="82"/>
      <c r="K381" s="83"/>
    </row>
    <row r="382" spans="1:11" ht="15.75" customHeight="1">
      <c r="A382" s="6">
        <v>72</v>
      </c>
      <c r="B382" s="98">
        <v>185</v>
      </c>
      <c r="C382" s="80" t="s">
        <v>1101</v>
      </c>
      <c r="D382" s="80" t="s">
        <v>998</v>
      </c>
      <c r="E382" s="9" t="s">
        <v>1422</v>
      </c>
      <c r="F382" s="9" t="s">
        <v>498</v>
      </c>
      <c r="G382" s="9">
        <v>16</v>
      </c>
      <c r="H382" s="9" t="s">
        <v>986</v>
      </c>
      <c r="I382" s="81" t="s">
        <v>299</v>
      </c>
      <c r="J382" s="82"/>
      <c r="K382" s="83"/>
    </row>
    <row r="383" spans="1:11" ht="15.75" customHeight="1">
      <c r="A383" s="6">
        <v>73</v>
      </c>
      <c r="B383" s="7">
        <v>73</v>
      </c>
      <c r="C383" s="80" t="s">
        <v>1097</v>
      </c>
      <c r="D383" s="80" t="s">
        <v>1098</v>
      </c>
      <c r="E383" s="9" t="s">
        <v>1099</v>
      </c>
      <c r="F383" s="9" t="s">
        <v>463</v>
      </c>
      <c r="G383" s="9">
        <v>16</v>
      </c>
      <c r="H383" s="9" t="s">
        <v>986</v>
      </c>
      <c r="I383" s="81" t="s">
        <v>336</v>
      </c>
      <c r="J383" s="82"/>
      <c r="K383" s="83"/>
    </row>
    <row r="384" spans="1:11" ht="15.75" customHeight="1">
      <c r="A384" s="6">
        <v>74</v>
      </c>
      <c r="B384" s="7">
        <v>333</v>
      </c>
      <c r="C384" s="80" t="s">
        <v>1269</v>
      </c>
      <c r="D384" s="80" t="s">
        <v>1325</v>
      </c>
      <c r="E384" s="9" t="s">
        <v>646</v>
      </c>
      <c r="F384" s="9" t="s">
        <v>553</v>
      </c>
      <c r="G384" s="9">
        <v>16</v>
      </c>
      <c r="H384" s="9" t="s">
        <v>986</v>
      </c>
      <c r="I384" s="81" t="s">
        <v>337</v>
      </c>
      <c r="J384" s="82"/>
      <c r="K384" s="83"/>
    </row>
    <row r="385" spans="1:11" ht="15.75" customHeight="1">
      <c r="A385" s="6">
        <v>75</v>
      </c>
      <c r="B385" s="7">
        <v>261</v>
      </c>
      <c r="C385" s="80" t="s">
        <v>1587</v>
      </c>
      <c r="D385" s="80" t="s">
        <v>1588</v>
      </c>
      <c r="E385" s="9" t="s">
        <v>1589</v>
      </c>
      <c r="F385" s="9" t="s">
        <v>1563</v>
      </c>
      <c r="G385" s="9">
        <v>16</v>
      </c>
      <c r="H385" s="9" t="s">
        <v>986</v>
      </c>
      <c r="I385" s="81" t="s">
        <v>43</v>
      </c>
      <c r="J385" s="82"/>
      <c r="K385" s="83"/>
    </row>
    <row r="386" spans="1:11" ht="15.75" customHeight="1">
      <c r="A386" s="6">
        <v>76</v>
      </c>
      <c r="B386" s="98">
        <v>181</v>
      </c>
      <c r="C386" s="80" t="s">
        <v>1278</v>
      </c>
      <c r="D386" s="80" t="s">
        <v>1279</v>
      </c>
      <c r="E386" s="9" t="s">
        <v>1280</v>
      </c>
      <c r="F386" s="9" t="s">
        <v>566</v>
      </c>
      <c r="G386" s="9">
        <v>16</v>
      </c>
      <c r="H386" s="9" t="s">
        <v>986</v>
      </c>
      <c r="I386" s="81" t="s">
        <v>334</v>
      </c>
      <c r="J386" s="82"/>
      <c r="K386" s="83"/>
    </row>
    <row r="387" spans="1:11" ht="15.75" customHeight="1">
      <c r="A387" s="6">
        <v>77</v>
      </c>
      <c r="B387" s="7">
        <v>567</v>
      </c>
      <c r="C387" s="80" t="s">
        <v>1391</v>
      </c>
      <c r="D387" s="80" t="s">
        <v>1098</v>
      </c>
      <c r="E387" s="9" t="s">
        <v>1392</v>
      </c>
      <c r="F387" s="9" t="s">
        <v>637</v>
      </c>
      <c r="G387" s="9">
        <v>16</v>
      </c>
      <c r="H387" s="9" t="s">
        <v>986</v>
      </c>
      <c r="I387" s="81" t="s">
        <v>334</v>
      </c>
      <c r="J387" s="82"/>
      <c r="K387" s="83"/>
    </row>
    <row r="388" spans="1:11" ht="15.75" customHeight="1">
      <c r="A388" s="6">
        <v>78</v>
      </c>
      <c r="B388" s="7">
        <v>183</v>
      </c>
      <c r="C388" s="80" t="s">
        <v>1225</v>
      </c>
      <c r="D388" s="80" t="s">
        <v>630</v>
      </c>
      <c r="E388" s="9" t="s">
        <v>1226</v>
      </c>
      <c r="F388" s="9" t="s">
        <v>566</v>
      </c>
      <c r="G388" s="9">
        <v>16</v>
      </c>
      <c r="H388" s="9" t="s">
        <v>986</v>
      </c>
      <c r="I388" s="81" t="s">
        <v>328</v>
      </c>
      <c r="J388" s="82"/>
      <c r="K388" s="83"/>
    </row>
    <row r="389" spans="1:11" ht="15.75" customHeight="1">
      <c r="A389" s="6">
        <v>79</v>
      </c>
      <c r="B389" s="7">
        <v>524</v>
      </c>
      <c r="C389" s="80" t="s">
        <v>1009</v>
      </c>
      <c r="D389" s="80" t="s">
        <v>1386</v>
      </c>
      <c r="E389" s="9" t="s">
        <v>1387</v>
      </c>
      <c r="F389" s="9" t="s">
        <v>463</v>
      </c>
      <c r="G389" s="9">
        <v>16</v>
      </c>
      <c r="H389" s="9" t="s">
        <v>986</v>
      </c>
      <c r="I389" s="81" t="s">
        <v>307</v>
      </c>
      <c r="J389" s="82"/>
      <c r="K389" s="83"/>
    </row>
    <row r="390" spans="1:11" ht="15.75" customHeight="1">
      <c r="A390" s="6">
        <v>80</v>
      </c>
      <c r="B390" s="7">
        <v>127</v>
      </c>
      <c r="C390" s="80" t="s">
        <v>1440</v>
      </c>
      <c r="D390" s="80" t="s">
        <v>1441</v>
      </c>
      <c r="E390" s="9" t="s">
        <v>1442</v>
      </c>
      <c r="F390" s="9" t="s">
        <v>494</v>
      </c>
      <c r="G390" s="9">
        <v>16</v>
      </c>
      <c r="H390" s="9" t="s">
        <v>986</v>
      </c>
      <c r="I390" s="81" t="s">
        <v>307</v>
      </c>
      <c r="J390" s="82"/>
      <c r="K390" s="83"/>
    </row>
    <row r="391" spans="1:11" ht="15.75" customHeight="1">
      <c r="A391" s="6">
        <v>81</v>
      </c>
      <c r="B391" s="7">
        <v>568</v>
      </c>
      <c r="C391" s="80" t="s">
        <v>1541</v>
      </c>
      <c r="D391" s="80" t="s">
        <v>1542</v>
      </c>
      <c r="E391" s="9" t="s">
        <v>481</v>
      </c>
      <c r="F391" s="9" t="s">
        <v>1543</v>
      </c>
      <c r="G391" s="9">
        <v>16</v>
      </c>
      <c r="H391" s="9" t="s">
        <v>986</v>
      </c>
      <c r="I391" s="81" t="s">
        <v>329</v>
      </c>
      <c r="J391" s="82"/>
      <c r="K391" s="83"/>
    </row>
    <row r="392" spans="1:11" ht="15.75" customHeight="1">
      <c r="A392" s="6">
        <v>82</v>
      </c>
      <c r="B392" s="7">
        <v>332</v>
      </c>
      <c r="C392" s="80" t="s">
        <v>1269</v>
      </c>
      <c r="D392" s="80" t="s">
        <v>1270</v>
      </c>
      <c r="E392" s="9" t="s">
        <v>954</v>
      </c>
      <c r="F392" s="9" t="s">
        <v>553</v>
      </c>
      <c r="G392" s="9">
        <v>16</v>
      </c>
      <c r="H392" s="9" t="s">
        <v>986</v>
      </c>
      <c r="I392" s="81" t="s">
        <v>331</v>
      </c>
      <c r="J392" s="82"/>
      <c r="K392" s="83"/>
    </row>
    <row r="393" spans="1:11" ht="15.75" customHeight="1">
      <c r="A393" s="6">
        <v>83</v>
      </c>
      <c r="B393" s="7">
        <v>129</v>
      </c>
      <c r="C393" s="80" t="s">
        <v>1436</v>
      </c>
      <c r="D393" s="80" t="s">
        <v>865</v>
      </c>
      <c r="E393" s="9" t="s">
        <v>789</v>
      </c>
      <c r="F393" s="9" t="s">
        <v>616</v>
      </c>
      <c r="G393" s="9">
        <v>16</v>
      </c>
      <c r="H393" s="9" t="s">
        <v>986</v>
      </c>
      <c r="I393" s="81" t="s">
        <v>316</v>
      </c>
      <c r="J393" s="82"/>
      <c r="K393" s="83"/>
    </row>
    <row r="394" spans="1:11" ht="15.75" customHeight="1">
      <c r="A394" s="6">
        <v>84</v>
      </c>
      <c r="B394" s="7">
        <v>128</v>
      </c>
      <c r="C394" s="80" t="s">
        <v>1399</v>
      </c>
      <c r="D394" s="80" t="s">
        <v>1400</v>
      </c>
      <c r="E394" s="9" t="s">
        <v>1340</v>
      </c>
      <c r="F394" s="9" t="s">
        <v>616</v>
      </c>
      <c r="G394" s="9">
        <v>16</v>
      </c>
      <c r="H394" s="9" t="s">
        <v>986</v>
      </c>
      <c r="I394" s="81" t="s">
        <v>1590</v>
      </c>
      <c r="J394" s="82"/>
      <c r="K394" s="83"/>
    </row>
    <row r="395" spans="1:11" ht="15.75" customHeight="1">
      <c r="A395" s="6">
        <v>85</v>
      </c>
      <c r="B395" s="7">
        <v>587</v>
      </c>
      <c r="C395" s="80" t="s">
        <v>1048</v>
      </c>
      <c r="D395" s="80" t="s">
        <v>1049</v>
      </c>
      <c r="E395" s="9" t="s">
        <v>1050</v>
      </c>
      <c r="F395" s="9" t="s">
        <v>951</v>
      </c>
      <c r="G395" s="9">
        <v>16</v>
      </c>
      <c r="H395" s="9" t="s">
        <v>986</v>
      </c>
      <c r="I395" s="81" t="s">
        <v>317</v>
      </c>
      <c r="J395" s="82"/>
      <c r="K395" s="83"/>
    </row>
    <row r="396" spans="1:11" ht="15.75" customHeight="1">
      <c r="A396" s="6">
        <v>86</v>
      </c>
      <c r="B396" s="7">
        <v>552</v>
      </c>
      <c r="C396" s="80" t="s">
        <v>1421</v>
      </c>
      <c r="D396" s="80" t="s">
        <v>1359</v>
      </c>
      <c r="E396" s="9" t="s">
        <v>701</v>
      </c>
      <c r="F396" s="9" t="s">
        <v>637</v>
      </c>
      <c r="G396" s="9">
        <v>16</v>
      </c>
      <c r="H396" s="9" t="s">
        <v>986</v>
      </c>
      <c r="I396" s="81" t="s">
        <v>1591</v>
      </c>
      <c r="J396" s="82"/>
      <c r="K396" s="83"/>
    </row>
    <row r="397" spans="1:11" ht="15.75" customHeight="1">
      <c r="A397" s="6">
        <v>87</v>
      </c>
      <c r="B397" s="7">
        <v>380</v>
      </c>
      <c r="C397" s="80" t="s">
        <v>1434</v>
      </c>
      <c r="D397" s="80" t="s">
        <v>1435</v>
      </c>
      <c r="E397" s="9" t="s">
        <v>1254</v>
      </c>
      <c r="F397" s="9" t="s">
        <v>693</v>
      </c>
      <c r="G397" s="9">
        <v>16</v>
      </c>
      <c r="H397" s="9" t="s">
        <v>986</v>
      </c>
      <c r="I397" s="81" t="s">
        <v>403</v>
      </c>
      <c r="J397" s="82"/>
      <c r="K397" s="83"/>
    </row>
    <row r="399" spans="1:11" ht="15.75" customHeight="1">
      <c r="A399" s="24" t="s">
        <v>4</v>
      </c>
      <c r="B399" s="13"/>
      <c r="C399" s="14" t="s">
        <v>16</v>
      </c>
      <c r="D399" s="15"/>
      <c r="E399" s="16"/>
      <c r="F399" s="17" t="s">
        <v>5</v>
      </c>
      <c r="G399" s="12"/>
      <c r="H399" s="58" t="s">
        <v>6</v>
      </c>
      <c r="I399" s="58"/>
      <c r="J399" s="20"/>
      <c r="K399" s="70"/>
    </row>
    <row r="400" spans="1:11" ht="15.75" customHeight="1">
      <c r="A400" s="71" t="s">
        <v>1592</v>
      </c>
      <c r="B400" s="72"/>
      <c r="C400" s="72"/>
      <c r="D400" s="72"/>
      <c r="E400" s="72"/>
      <c r="F400" s="73"/>
      <c r="G400" s="74"/>
      <c r="H400" s="74"/>
      <c r="I400" s="74"/>
      <c r="J400" s="75"/>
      <c r="K400" s="76"/>
    </row>
    <row r="401" spans="1:11" ht="15.75" customHeight="1">
      <c r="A401" s="25" t="s">
        <v>983</v>
      </c>
      <c r="B401" s="26" t="s">
        <v>0</v>
      </c>
      <c r="C401" s="27" t="s">
        <v>7</v>
      </c>
      <c r="D401" s="27" t="s">
        <v>8</v>
      </c>
      <c r="E401" s="28" t="s">
        <v>1</v>
      </c>
      <c r="F401" s="28" t="s">
        <v>9</v>
      </c>
      <c r="G401" s="28" t="s">
        <v>10</v>
      </c>
      <c r="H401" s="77" t="s">
        <v>11</v>
      </c>
      <c r="I401" s="25" t="s">
        <v>12</v>
      </c>
      <c r="J401" s="78" t="s">
        <v>13</v>
      </c>
      <c r="K401" s="79" t="s">
        <v>2</v>
      </c>
    </row>
    <row r="402" spans="1:11" ht="15.75" customHeight="1">
      <c r="A402" s="6">
        <v>1</v>
      </c>
      <c r="B402" s="7">
        <v>245</v>
      </c>
      <c r="C402" s="80" t="s">
        <v>1550</v>
      </c>
      <c r="D402" s="80" t="s">
        <v>1551</v>
      </c>
      <c r="E402" s="9" t="s">
        <v>543</v>
      </c>
      <c r="F402" s="9" t="s">
        <v>643</v>
      </c>
      <c r="G402" s="9">
        <v>16</v>
      </c>
      <c r="H402" s="9" t="s">
        <v>986</v>
      </c>
      <c r="I402" s="81" t="s">
        <v>1593</v>
      </c>
      <c r="J402" s="82"/>
      <c r="K402" s="83"/>
    </row>
    <row r="403" spans="1:11" ht="15.75" customHeight="1">
      <c r="A403" s="6">
        <v>2</v>
      </c>
      <c r="B403" s="7">
        <v>410</v>
      </c>
      <c r="C403" s="80" t="s">
        <v>1283</v>
      </c>
      <c r="D403" s="80" t="s">
        <v>1284</v>
      </c>
      <c r="E403" s="9" t="s">
        <v>1285</v>
      </c>
      <c r="F403" s="9" t="s">
        <v>431</v>
      </c>
      <c r="G403" s="9">
        <v>16</v>
      </c>
      <c r="H403" s="9" t="s">
        <v>986</v>
      </c>
      <c r="I403" s="81" t="s">
        <v>1594</v>
      </c>
      <c r="J403" s="82"/>
      <c r="K403" s="83"/>
    </row>
    <row r="404" spans="1:11" ht="15.75" customHeight="1">
      <c r="A404" s="6">
        <v>3</v>
      </c>
      <c r="B404" s="7">
        <v>195</v>
      </c>
      <c r="C404" s="80" t="s">
        <v>1516</v>
      </c>
      <c r="D404" s="80" t="s">
        <v>1047</v>
      </c>
      <c r="E404" s="9" t="s">
        <v>1036</v>
      </c>
      <c r="F404" s="9" t="s">
        <v>540</v>
      </c>
      <c r="G404" s="9">
        <v>16</v>
      </c>
      <c r="H404" s="9" t="s">
        <v>986</v>
      </c>
      <c r="I404" s="81" t="s">
        <v>1595</v>
      </c>
      <c r="J404" s="82"/>
      <c r="K404" s="83"/>
    </row>
    <row r="405" spans="1:11" ht="15.75" customHeight="1">
      <c r="A405" s="6">
        <v>4</v>
      </c>
      <c r="B405" s="7">
        <v>199</v>
      </c>
      <c r="C405" s="80" t="s">
        <v>1560</v>
      </c>
      <c r="D405" s="80" t="s">
        <v>1561</v>
      </c>
      <c r="E405" s="9" t="s">
        <v>1562</v>
      </c>
      <c r="F405" s="9" t="s">
        <v>1563</v>
      </c>
      <c r="G405" s="9">
        <v>16</v>
      </c>
      <c r="H405" s="9" t="s">
        <v>986</v>
      </c>
      <c r="I405" s="81" t="s">
        <v>1596</v>
      </c>
      <c r="J405" s="82"/>
      <c r="K405" s="83"/>
    </row>
    <row r="406" spans="1:11" ht="15.75" customHeight="1">
      <c r="A406" s="6">
        <v>5</v>
      </c>
      <c r="B406" s="7">
        <v>78</v>
      </c>
      <c r="C406" s="80" t="s">
        <v>1314</v>
      </c>
      <c r="D406" s="80" t="s">
        <v>1020</v>
      </c>
      <c r="E406" s="9" t="s">
        <v>1315</v>
      </c>
      <c r="F406" s="9" t="s">
        <v>431</v>
      </c>
      <c r="G406" s="9">
        <v>16</v>
      </c>
      <c r="H406" s="9" t="s">
        <v>986</v>
      </c>
      <c r="I406" s="81" t="s">
        <v>1597</v>
      </c>
      <c r="J406" s="82"/>
      <c r="K406" s="83"/>
    </row>
    <row r="407" spans="1:11" ht="15.75" customHeight="1">
      <c r="A407" s="6">
        <v>6</v>
      </c>
      <c r="B407" s="7">
        <v>559</v>
      </c>
      <c r="C407" s="80" t="s">
        <v>1552</v>
      </c>
      <c r="D407" s="80" t="s">
        <v>1129</v>
      </c>
      <c r="E407" s="9" t="s">
        <v>546</v>
      </c>
      <c r="F407" s="9" t="s">
        <v>1300</v>
      </c>
      <c r="G407" s="9">
        <v>16</v>
      </c>
      <c r="H407" s="9" t="s">
        <v>986</v>
      </c>
      <c r="I407" s="81" t="s">
        <v>1598</v>
      </c>
      <c r="J407" s="82"/>
      <c r="K407" s="83"/>
    </row>
    <row r="408" spans="1:11" ht="15.75" customHeight="1">
      <c r="A408" s="6">
        <v>7</v>
      </c>
      <c r="B408" s="7">
        <v>386</v>
      </c>
      <c r="C408" s="80" t="s">
        <v>1547</v>
      </c>
      <c r="D408" s="80" t="s">
        <v>1548</v>
      </c>
      <c r="E408" s="9" t="s">
        <v>1549</v>
      </c>
      <c r="F408" s="9" t="s">
        <v>505</v>
      </c>
      <c r="G408" s="9">
        <v>16</v>
      </c>
      <c r="H408" s="9" t="s">
        <v>986</v>
      </c>
      <c r="I408" s="81" t="s">
        <v>1599</v>
      </c>
      <c r="J408" s="82"/>
      <c r="K408" s="83"/>
    </row>
    <row r="409" spans="1:11" ht="15.75" customHeight="1">
      <c r="A409" s="6">
        <v>8</v>
      </c>
      <c r="B409" s="7">
        <v>69</v>
      </c>
      <c r="C409" s="80" t="s">
        <v>997</v>
      </c>
      <c r="D409" s="80" t="s">
        <v>998</v>
      </c>
      <c r="E409" s="9" t="s">
        <v>999</v>
      </c>
      <c r="F409" s="9" t="s">
        <v>463</v>
      </c>
      <c r="G409" s="9">
        <v>16</v>
      </c>
      <c r="H409" s="9" t="s">
        <v>986</v>
      </c>
      <c r="I409" s="81" t="s">
        <v>1600</v>
      </c>
      <c r="J409" s="82"/>
      <c r="K409" s="83"/>
    </row>
    <row r="410" spans="1:11" ht="15.75" customHeight="1">
      <c r="A410" s="6">
        <v>9</v>
      </c>
      <c r="B410" s="7">
        <v>344</v>
      </c>
      <c r="C410" s="80" t="s">
        <v>1553</v>
      </c>
      <c r="D410" s="80" t="s">
        <v>1554</v>
      </c>
      <c r="E410" s="9" t="s">
        <v>1555</v>
      </c>
      <c r="F410" s="9" t="s">
        <v>637</v>
      </c>
      <c r="G410" s="9">
        <v>16</v>
      </c>
      <c r="H410" s="9" t="s">
        <v>986</v>
      </c>
      <c r="I410" s="81" t="s">
        <v>1601</v>
      </c>
      <c r="J410" s="82"/>
      <c r="K410" s="83"/>
    </row>
    <row r="411" spans="1:11" ht="15.75" customHeight="1">
      <c r="A411" s="6">
        <v>10</v>
      </c>
      <c r="B411" s="7">
        <v>243</v>
      </c>
      <c r="C411" s="80" t="s">
        <v>1091</v>
      </c>
      <c r="D411" s="80" t="s">
        <v>1045</v>
      </c>
      <c r="E411" s="9" t="s">
        <v>1092</v>
      </c>
      <c r="F411" s="9" t="s">
        <v>623</v>
      </c>
      <c r="G411" s="9">
        <v>16</v>
      </c>
      <c r="H411" s="9" t="s">
        <v>986</v>
      </c>
      <c r="I411" s="81" t="s">
        <v>1602</v>
      </c>
      <c r="J411" s="82"/>
      <c r="K411" s="83"/>
    </row>
    <row r="412" spans="1:11" ht="15.75" customHeight="1">
      <c r="A412" s="6">
        <v>11</v>
      </c>
      <c r="B412" s="7">
        <v>192</v>
      </c>
      <c r="C412" s="80" t="s">
        <v>1526</v>
      </c>
      <c r="D412" s="80" t="s">
        <v>1527</v>
      </c>
      <c r="E412" s="9" t="s">
        <v>1151</v>
      </c>
      <c r="F412" s="9" t="s">
        <v>540</v>
      </c>
      <c r="G412" s="9">
        <v>16</v>
      </c>
      <c r="H412" s="9" t="s">
        <v>986</v>
      </c>
      <c r="I412" s="81" t="s">
        <v>205</v>
      </c>
      <c r="J412" s="82"/>
      <c r="K412" s="83"/>
    </row>
    <row r="413" spans="1:11" ht="15.75" customHeight="1">
      <c r="A413" s="6">
        <v>12</v>
      </c>
      <c r="B413" s="7">
        <v>585</v>
      </c>
      <c r="C413" s="80" t="s">
        <v>1312</v>
      </c>
      <c r="D413" s="80" t="s">
        <v>1313</v>
      </c>
      <c r="E413" s="9" t="s">
        <v>791</v>
      </c>
      <c r="F413" s="9" t="s">
        <v>616</v>
      </c>
      <c r="G413" s="9">
        <v>16</v>
      </c>
      <c r="H413" s="9" t="s">
        <v>986</v>
      </c>
      <c r="I413" s="81" t="s">
        <v>1603</v>
      </c>
      <c r="J413" s="82"/>
      <c r="K413" s="83"/>
    </row>
    <row r="414" spans="1:11" ht="15.75" customHeight="1">
      <c r="A414" s="6">
        <v>13</v>
      </c>
      <c r="B414" s="7">
        <v>52</v>
      </c>
      <c r="C414" s="80" t="s">
        <v>1578</v>
      </c>
      <c r="D414" s="80" t="s">
        <v>1579</v>
      </c>
      <c r="E414" s="9" t="s">
        <v>1580</v>
      </c>
      <c r="F414" s="9" t="s">
        <v>447</v>
      </c>
      <c r="G414" s="9">
        <v>16</v>
      </c>
      <c r="H414" s="9" t="s">
        <v>986</v>
      </c>
      <c r="I414" s="81" t="s">
        <v>1604</v>
      </c>
      <c r="J414" s="82"/>
      <c r="K414" s="83"/>
    </row>
    <row r="415" spans="1:11" ht="15.75" customHeight="1">
      <c r="A415" s="6">
        <v>14</v>
      </c>
      <c r="B415" s="7">
        <v>212</v>
      </c>
      <c r="C415" s="80" t="s">
        <v>966</v>
      </c>
      <c r="D415" s="80" t="s">
        <v>1045</v>
      </c>
      <c r="E415" s="9" t="s">
        <v>1605</v>
      </c>
      <c r="F415" s="9" t="s">
        <v>467</v>
      </c>
      <c r="G415" s="9">
        <v>16</v>
      </c>
      <c r="H415" s="9" t="s">
        <v>986</v>
      </c>
      <c r="I415" s="81" t="s">
        <v>209</v>
      </c>
      <c r="J415" s="82"/>
      <c r="K415" s="83"/>
    </row>
    <row r="416" spans="1:11" ht="15.75" customHeight="1">
      <c r="A416" s="6">
        <v>15</v>
      </c>
      <c r="B416" s="7">
        <v>75</v>
      </c>
      <c r="C416" s="80" t="s">
        <v>1293</v>
      </c>
      <c r="D416" s="80" t="s">
        <v>1045</v>
      </c>
      <c r="E416" s="9" t="s">
        <v>1294</v>
      </c>
      <c r="F416" s="9" t="s">
        <v>498</v>
      </c>
      <c r="G416" s="9">
        <v>16</v>
      </c>
      <c r="H416" s="9" t="s">
        <v>986</v>
      </c>
      <c r="I416" s="81" t="s">
        <v>209</v>
      </c>
      <c r="J416" s="82"/>
      <c r="K416" s="83"/>
    </row>
    <row r="417" spans="1:11" ht="15.75" customHeight="1">
      <c r="A417" s="6">
        <v>16</v>
      </c>
      <c r="B417" s="7">
        <v>70</v>
      </c>
      <c r="C417" s="80" t="s">
        <v>990</v>
      </c>
      <c r="D417" s="80" t="s">
        <v>991</v>
      </c>
      <c r="E417" s="9" t="s">
        <v>992</v>
      </c>
      <c r="F417" s="9" t="s">
        <v>463</v>
      </c>
      <c r="G417" s="9">
        <v>16</v>
      </c>
      <c r="H417" s="9" t="s">
        <v>986</v>
      </c>
      <c r="I417" s="81" t="s">
        <v>1606</v>
      </c>
      <c r="J417" s="82"/>
      <c r="K417" s="83"/>
    </row>
    <row r="418" spans="1:11" ht="15.75" customHeight="1">
      <c r="A418" s="6">
        <v>17</v>
      </c>
      <c r="B418" s="7">
        <v>408</v>
      </c>
      <c r="C418" s="80" t="s">
        <v>1017</v>
      </c>
      <c r="D418" s="80" t="s">
        <v>1018</v>
      </c>
      <c r="E418" s="9" t="s">
        <v>759</v>
      </c>
      <c r="F418" s="9" t="s">
        <v>431</v>
      </c>
      <c r="G418" s="9">
        <v>16</v>
      </c>
      <c r="H418" s="9" t="s">
        <v>986</v>
      </c>
      <c r="I418" s="81" t="s">
        <v>1607</v>
      </c>
      <c r="J418" s="82"/>
      <c r="K418" s="83"/>
    </row>
    <row r="419" spans="1:11" ht="15.75" customHeight="1">
      <c r="A419" s="6">
        <v>18</v>
      </c>
      <c r="B419" s="7">
        <v>272</v>
      </c>
      <c r="C419" s="80" t="s">
        <v>1012</v>
      </c>
      <c r="D419" s="80" t="s">
        <v>1013</v>
      </c>
      <c r="E419" s="9" t="s">
        <v>791</v>
      </c>
      <c r="F419" s="9" t="s">
        <v>431</v>
      </c>
      <c r="G419" s="9">
        <v>16</v>
      </c>
      <c r="H419" s="9" t="s">
        <v>986</v>
      </c>
      <c r="I419" s="81" t="s">
        <v>1608</v>
      </c>
      <c r="J419" s="82"/>
      <c r="K419" s="83"/>
    </row>
    <row r="420" spans="1:11" ht="15.75" customHeight="1">
      <c r="A420" s="6">
        <v>19</v>
      </c>
      <c r="B420" s="7">
        <v>566</v>
      </c>
      <c r="C420" s="80" t="s">
        <v>1326</v>
      </c>
      <c r="D420" s="80" t="s">
        <v>1327</v>
      </c>
      <c r="E420" s="9" t="s">
        <v>1254</v>
      </c>
      <c r="F420" s="9" t="s">
        <v>792</v>
      </c>
      <c r="G420" s="9">
        <v>16</v>
      </c>
      <c r="H420" s="9" t="s">
        <v>986</v>
      </c>
      <c r="I420" s="81" t="s">
        <v>1609</v>
      </c>
      <c r="J420" s="82"/>
      <c r="K420" s="83"/>
    </row>
    <row r="421" spans="1:11" ht="15.75" customHeight="1">
      <c r="A421" s="6">
        <v>20</v>
      </c>
      <c r="B421" s="7">
        <v>373</v>
      </c>
      <c r="C421" s="80" t="s">
        <v>1062</v>
      </c>
      <c r="D421" s="80" t="s">
        <v>1063</v>
      </c>
      <c r="E421" s="9" t="s">
        <v>1064</v>
      </c>
      <c r="F421" s="9" t="s">
        <v>431</v>
      </c>
      <c r="G421" s="9">
        <v>16</v>
      </c>
      <c r="H421" s="9" t="s">
        <v>986</v>
      </c>
      <c r="I421" s="81" t="s">
        <v>1610</v>
      </c>
      <c r="J421" s="82"/>
      <c r="K421" s="83"/>
    </row>
    <row r="422" spans="1:11" ht="15.75" customHeight="1">
      <c r="A422" s="6">
        <v>21</v>
      </c>
      <c r="B422" s="7">
        <v>130</v>
      </c>
      <c r="C422" s="80" t="s">
        <v>1247</v>
      </c>
      <c r="D422" s="80" t="s">
        <v>1079</v>
      </c>
      <c r="E422" s="9" t="s">
        <v>1248</v>
      </c>
      <c r="F422" s="9" t="s">
        <v>616</v>
      </c>
      <c r="G422" s="9">
        <v>16</v>
      </c>
      <c r="H422" s="9" t="s">
        <v>986</v>
      </c>
      <c r="I422" s="81" t="s">
        <v>1610</v>
      </c>
      <c r="J422" s="82"/>
      <c r="K422" s="83"/>
    </row>
    <row r="423" spans="1:11" ht="15.75" customHeight="1">
      <c r="A423" s="6">
        <v>22</v>
      </c>
      <c r="B423" s="7">
        <v>133</v>
      </c>
      <c r="C423" s="80" t="s">
        <v>1520</v>
      </c>
      <c r="D423" s="80" t="s">
        <v>1157</v>
      </c>
      <c r="E423" s="9" t="s">
        <v>1521</v>
      </c>
      <c r="F423" s="9" t="s">
        <v>643</v>
      </c>
      <c r="G423" s="9">
        <v>16</v>
      </c>
      <c r="H423" s="9" t="s">
        <v>986</v>
      </c>
      <c r="I423" s="81" t="s">
        <v>348</v>
      </c>
      <c r="J423" s="82"/>
      <c r="K423" s="83"/>
    </row>
    <row r="424" spans="1:11" ht="15.75" customHeight="1">
      <c r="A424" s="6">
        <v>23</v>
      </c>
      <c r="B424" s="7">
        <v>351</v>
      </c>
      <c r="C424" s="80" t="s">
        <v>1075</v>
      </c>
      <c r="D424" s="80" t="s">
        <v>1076</v>
      </c>
      <c r="E424" s="9" t="s">
        <v>1077</v>
      </c>
      <c r="F424" s="9" t="s">
        <v>667</v>
      </c>
      <c r="G424" s="9">
        <v>16</v>
      </c>
      <c r="H424" s="9" t="s">
        <v>986</v>
      </c>
      <c r="I424" s="81" t="s">
        <v>1611</v>
      </c>
      <c r="J424" s="82"/>
      <c r="K424" s="83"/>
    </row>
    <row r="425" spans="1:11" ht="15.75" customHeight="1">
      <c r="A425" s="6">
        <v>24</v>
      </c>
      <c r="B425" s="7">
        <v>415</v>
      </c>
      <c r="C425" s="80" t="s">
        <v>1121</v>
      </c>
      <c r="D425" s="80" t="s">
        <v>1122</v>
      </c>
      <c r="E425" s="9" t="s">
        <v>1123</v>
      </c>
      <c r="F425" s="9" t="s">
        <v>933</v>
      </c>
      <c r="G425" s="9">
        <v>16</v>
      </c>
      <c r="H425" s="9" t="s">
        <v>986</v>
      </c>
      <c r="I425" s="81" t="s">
        <v>203</v>
      </c>
      <c r="J425" s="82"/>
      <c r="K425" s="83"/>
    </row>
    <row r="426" spans="1:11" ht="15.75" customHeight="1">
      <c r="A426" s="6" t="s">
        <v>105</v>
      </c>
      <c r="B426" s="7">
        <v>31</v>
      </c>
      <c r="C426" s="80" t="s">
        <v>843</v>
      </c>
      <c r="D426" s="80" t="s">
        <v>1539</v>
      </c>
      <c r="E426" s="9" t="s">
        <v>1540</v>
      </c>
      <c r="F426" s="9" t="s">
        <v>844</v>
      </c>
      <c r="G426" s="9">
        <v>16</v>
      </c>
      <c r="H426" s="9" t="s">
        <v>986</v>
      </c>
      <c r="I426" s="81" t="s">
        <v>104</v>
      </c>
      <c r="J426" s="82"/>
      <c r="K426" s="83"/>
    </row>
    <row r="427" spans="1:11" ht="15.75" customHeight="1">
      <c r="A427" s="6" t="s">
        <v>105</v>
      </c>
      <c r="B427" s="7">
        <v>49</v>
      </c>
      <c r="C427" s="80" t="s">
        <v>1054</v>
      </c>
      <c r="D427" s="80" t="s">
        <v>1055</v>
      </c>
      <c r="E427" s="9" t="s">
        <v>1056</v>
      </c>
      <c r="F427" s="9" t="s">
        <v>447</v>
      </c>
      <c r="G427" s="9">
        <v>16</v>
      </c>
      <c r="H427" s="9" t="s">
        <v>986</v>
      </c>
      <c r="I427" s="81" t="s">
        <v>104</v>
      </c>
      <c r="J427" s="82"/>
      <c r="K427" s="83"/>
    </row>
    <row r="428" spans="1:11" ht="15.75" customHeight="1">
      <c r="A428" s="6" t="s">
        <v>105</v>
      </c>
      <c r="B428" s="7">
        <v>297</v>
      </c>
      <c r="C428" s="80" t="s">
        <v>1249</v>
      </c>
      <c r="D428" s="80" t="s">
        <v>1009</v>
      </c>
      <c r="E428" s="9" t="s">
        <v>1250</v>
      </c>
      <c r="F428" s="9" t="s">
        <v>933</v>
      </c>
      <c r="G428" s="9">
        <v>16</v>
      </c>
      <c r="H428" s="9" t="s">
        <v>986</v>
      </c>
      <c r="I428" s="81" t="s">
        <v>104</v>
      </c>
      <c r="J428" s="82"/>
      <c r="K428" s="83"/>
    </row>
    <row r="429" spans="1:11" ht="15.75" customHeight="1">
      <c r="A429" s="6" t="s">
        <v>105</v>
      </c>
      <c r="B429" s="7">
        <v>362</v>
      </c>
      <c r="C429" s="80" t="s">
        <v>1429</v>
      </c>
      <c r="D429" s="80" t="s">
        <v>1430</v>
      </c>
      <c r="E429" s="9" t="s">
        <v>1431</v>
      </c>
      <c r="F429" s="9" t="s">
        <v>667</v>
      </c>
      <c r="G429" s="9">
        <v>16</v>
      </c>
      <c r="H429" s="9" t="s">
        <v>986</v>
      </c>
      <c r="I429" s="81" t="s">
        <v>104</v>
      </c>
      <c r="J429" s="82"/>
      <c r="K429" s="83"/>
    </row>
    <row r="430" spans="1:11" ht="15.75" customHeight="1">
      <c r="A430" s="6" t="s">
        <v>105</v>
      </c>
      <c r="B430" s="7">
        <v>361</v>
      </c>
      <c r="C430" s="80" t="s">
        <v>1085</v>
      </c>
      <c r="D430" s="80" t="s">
        <v>1086</v>
      </c>
      <c r="E430" s="9" t="s">
        <v>723</v>
      </c>
      <c r="F430" s="9" t="s">
        <v>667</v>
      </c>
      <c r="G430" s="9">
        <v>16</v>
      </c>
      <c r="H430" s="9" t="s">
        <v>986</v>
      </c>
      <c r="I430" s="81" t="s">
        <v>104</v>
      </c>
      <c r="J430" s="82"/>
      <c r="K430" s="83"/>
    </row>
    <row r="431" spans="1:11" ht="15.75" customHeight="1">
      <c r="A431" s="6" t="s">
        <v>105</v>
      </c>
      <c r="B431" s="7">
        <v>350</v>
      </c>
      <c r="C431" s="80" t="s">
        <v>1612</v>
      </c>
      <c r="D431" s="80" t="s">
        <v>1613</v>
      </c>
      <c r="E431" s="9" t="s">
        <v>1614</v>
      </c>
      <c r="F431" s="9" t="s">
        <v>667</v>
      </c>
      <c r="G431" s="9">
        <v>16</v>
      </c>
      <c r="H431" s="9" t="s">
        <v>986</v>
      </c>
      <c r="I431" s="81" t="s">
        <v>104</v>
      </c>
      <c r="J431" s="82"/>
      <c r="K431" s="83"/>
    </row>
    <row r="432" spans="1:11" ht="15.75" customHeight="1">
      <c r="A432" s="6" t="s">
        <v>105</v>
      </c>
      <c r="B432" s="7">
        <v>352</v>
      </c>
      <c r="C432" s="80" t="s">
        <v>1403</v>
      </c>
      <c r="D432" s="80" t="s">
        <v>1404</v>
      </c>
      <c r="E432" s="9" t="s">
        <v>1405</v>
      </c>
      <c r="F432" s="9" t="s">
        <v>667</v>
      </c>
      <c r="G432" s="9">
        <v>16</v>
      </c>
      <c r="H432" s="9" t="s">
        <v>986</v>
      </c>
      <c r="I432" s="81" t="s">
        <v>104</v>
      </c>
      <c r="J432" s="82"/>
      <c r="K432" s="83"/>
    </row>
    <row r="433" spans="1:11" ht="15.75" customHeight="1">
      <c r="A433" s="6" t="s">
        <v>105</v>
      </c>
      <c r="B433" s="7">
        <v>642</v>
      </c>
      <c r="C433" s="80" t="s">
        <v>1365</v>
      </c>
      <c r="D433" s="80" t="s">
        <v>1366</v>
      </c>
      <c r="E433" s="9" t="s">
        <v>1367</v>
      </c>
      <c r="F433" s="9" t="s">
        <v>844</v>
      </c>
      <c r="G433" s="9">
        <v>16</v>
      </c>
      <c r="H433" s="9" t="s">
        <v>986</v>
      </c>
      <c r="I433" s="81" t="s">
        <v>104</v>
      </c>
      <c r="J433" s="82"/>
      <c r="K433" s="83"/>
    </row>
    <row r="434" spans="1:11" ht="15.75" customHeight="1">
      <c r="A434" s="6" t="s">
        <v>105</v>
      </c>
      <c r="B434" s="7">
        <v>27</v>
      </c>
      <c r="C434" s="80" t="s">
        <v>1389</v>
      </c>
      <c r="D434" s="80" t="s">
        <v>1390</v>
      </c>
      <c r="E434" s="9" t="s">
        <v>478</v>
      </c>
      <c r="F434" s="9" t="s">
        <v>844</v>
      </c>
      <c r="G434" s="9">
        <v>16</v>
      </c>
      <c r="H434" s="9" t="s">
        <v>986</v>
      </c>
      <c r="I434" s="81" t="s">
        <v>104</v>
      </c>
      <c r="J434" s="82"/>
      <c r="K434" s="83"/>
    </row>
    <row r="435" spans="1:11" ht="15.75" customHeight="1">
      <c r="A435" s="6" t="s">
        <v>105</v>
      </c>
      <c r="B435" s="7">
        <v>414</v>
      </c>
      <c r="C435" s="80" t="s">
        <v>1114</v>
      </c>
      <c r="D435" s="80" t="s">
        <v>1115</v>
      </c>
      <c r="E435" s="9" t="s">
        <v>488</v>
      </c>
      <c r="F435" s="9" t="s">
        <v>933</v>
      </c>
      <c r="G435" s="9">
        <v>16</v>
      </c>
      <c r="H435" s="9" t="s">
        <v>986</v>
      </c>
      <c r="I435" s="81" t="s">
        <v>104</v>
      </c>
      <c r="J435" s="82"/>
      <c r="K435" s="83"/>
    </row>
    <row r="436" spans="1:11" ht="15.75" customHeight="1">
      <c r="A436" s="6" t="s">
        <v>105</v>
      </c>
      <c r="B436" s="7">
        <v>314</v>
      </c>
      <c r="C436" s="80" t="s">
        <v>1119</v>
      </c>
      <c r="D436" s="80" t="s">
        <v>1120</v>
      </c>
      <c r="E436" s="9" t="s">
        <v>669</v>
      </c>
      <c r="F436" s="9" t="s">
        <v>933</v>
      </c>
      <c r="G436" s="9">
        <v>16</v>
      </c>
      <c r="H436" s="9" t="s">
        <v>986</v>
      </c>
      <c r="I436" s="81" t="s">
        <v>104</v>
      </c>
      <c r="J436" s="82"/>
      <c r="K436" s="83"/>
    </row>
    <row r="437" spans="1:11" ht="15.75" customHeight="1">
      <c r="A437" s="6" t="s">
        <v>105</v>
      </c>
      <c r="B437" s="7">
        <v>258</v>
      </c>
      <c r="C437" s="80" t="s">
        <v>1437</v>
      </c>
      <c r="D437" s="80" t="s">
        <v>1438</v>
      </c>
      <c r="E437" s="9" t="s">
        <v>1439</v>
      </c>
      <c r="F437" s="9" t="s">
        <v>951</v>
      </c>
      <c r="G437" s="9">
        <v>16</v>
      </c>
      <c r="H437" s="9" t="s">
        <v>986</v>
      </c>
      <c r="I437" s="81" t="s">
        <v>104</v>
      </c>
      <c r="J437" s="82"/>
      <c r="K437" s="83"/>
    </row>
    <row r="438" spans="1:11" ht="15.75" customHeight="1">
      <c r="A438" s="6" t="s">
        <v>105</v>
      </c>
      <c r="B438" s="7">
        <v>125</v>
      </c>
      <c r="C438" s="80" t="s">
        <v>1223</v>
      </c>
      <c r="D438" s="80" t="s">
        <v>1161</v>
      </c>
      <c r="E438" s="9" t="s">
        <v>877</v>
      </c>
      <c r="F438" s="9" t="s">
        <v>494</v>
      </c>
      <c r="G438" s="9">
        <v>16</v>
      </c>
      <c r="H438" s="9" t="s">
        <v>986</v>
      </c>
      <c r="I438" s="81" t="s">
        <v>104</v>
      </c>
      <c r="J438" s="82"/>
      <c r="K438" s="83"/>
    </row>
    <row r="439" spans="1:11" ht="15.75" customHeight="1">
      <c r="A439" s="6" t="s">
        <v>105</v>
      </c>
      <c r="B439" s="7">
        <v>335</v>
      </c>
      <c r="C439" s="80" t="s">
        <v>550</v>
      </c>
      <c r="D439" s="80" t="s">
        <v>1111</v>
      </c>
      <c r="E439" s="9" t="s">
        <v>552</v>
      </c>
      <c r="F439" s="9" t="s">
        <v>553</v>
      </c>
      <c r="G439" s="9">
        <v>16</v>
      </c>
      <c r="H439" s="9" t="s">
        <v>986</v>
      </c>
      <c r="I439" s="81" t="s">
        <v>104</v>
      </c>
      <c r="J439" s="82"/>
      <c r="K439" s="83"/>
    </row>
    <row r="440" spans="1:11" ht="15.75" customHeight="1">
      <c r="A440" s="6" t="s">
        <v>105</v>
      </c>
      <c r="B440" s="7">
        <v>244</v>
      </c>
      <c r="C440" s="80" t="s">
        <v>1575</v>
      </c>
      <c r="D440" s="80" t="s">
        <v>1576</v>
      </c>
      <c r="E440" s="9" t="s">
        <v>1577</v>
      </c>
      <c r="F440" s="9" t="s">
        <v>643</v>
      </c>
      <c r="G440" s="9">
        <v>16</v>
      </c>
      <c r="H440" s="9" t="s">
        <v>986</v>
      </c>
      <c r="I440" s="81" t="s">
        <v>104</v>
      </c>
      <c r="J440" s="82"/>
      <c r="K440" s="83"/>
    </row>
    <row r="441" spans="1:11" ht="15.75" customHeight="1">
      <c r="A441" s="6" t="s">
        <v>105</v>
      </c>
      <c r="B441" s="7">
        <v>129</v>
      </c>
      <c r="C441" s="80" t="s">
        <v>1436</v>
      </c>
      <c r="D441" s="80" t="s">
        <v>865</v>
      </c>
      <c r="E441" s="9" t="s">
        <v>789</v>
      </c>
      <c r="F441" s="9" t="s">
        <v>616</v>
      </c>
      <c r="G441" s="9">
        <v>16</v>
      </c>
      <c r="H441" s="9" t="s">
        <v>986</v>
      </c>
      <c r="I441" s="81" t="s">
        <v>104</v>
      </c>
      <c r="J441" s="82"/>
      <c r="K441" s="83"/>
    </row>
    <row r="442" spans="1:11" ht="15.75" customHeight="1">
      <c r="A442" s="6" t="s">
        <v>105</v>
      </c>
      <c r="B442" s="7">
        <v>128</v>
      </c>
      <c r="C442" s="80" t="s">
        <v>1399</v>
      </c>
      <c r="D442" s="80" t="s">
        <v>1400</v>
      </c>
      <c r="E442" s="9" t="s">
        <v>1340</v>
      </c>
      <c r="F442" s="9" t="s">
        <v>616</v>
      </c>
      <c r="G442" s="9">
        <v>16</v>
      </c>
      <c r="H442" s="9" t="s">
        <v>986</v>
      </c>
      <c r="I442" s="81" t="s">
        <v>104</v>
      </c>
      <c r="J442" s="82"/>
      <c r="K442" s="83"/>
    </row>
    <row r="443" spans="1:11" ht="15.75" customHeight="1">
      <c r="A443" s="6" t="s">
        <v>105</v>
      </c>
      <c r="B443" s="7">
        <v>261</v>
      </c>
      <c r="C443" s="80" t="s">
        <v>1587</v>
      </c>
      <c r="D443" s="80" t="s">
        <v>1588</v>
      </c>
      <c r="E443" s="9" t="s">
        <v>1589</v>
      </c>
      <c r="F443" s="9" t="s">
        <v>1563</v>
      </c>
      <c r="G443" s="9">
        <v>16</v>
      </c>
      <c r="H443" s="9" t="s">
        <v>986</v>
      </c>
      <c r="I443" s="81" t="s">
        <v>104</v>
      </c>
      <c r="J443" s="82"/>
      <c r="K443" s="83"/>
    </row>
  </sheetData>
  <mergeCells count="41">
    <mergeCell ref="G400:I400"/>
    <mergeCell ref="A269:E269"/>
    <mergeCell ref="G269:I269"/>
    <mergeCell ref="H279:I279"/>
    <mergeCell ref="A280:E280"/>
    <mergeCell ref="G280:I280"/>
    <mergeCell ref="H308:I308"/>
    <mergeCell ref="G68:I68"/>
    <mergeCell ref="H79:I79"/>
    <mergeCell ref="A80:E80"/>
    <mergeCell ref="G80:I80"/>
    <mergeCell ref="H99:I99"/>
    <mergeCell ref="A100:E100"/>
    <mergeCell ref="G100:I100"/>
    <mergeCell ref="A3:E3"/>
    <mergeCell ref="G3:I3"/>
    <mergeCell ref="A35:E35"/>
    <mergeCell ref="G35:I35"/>
    <mergeCell ref="H50:I50"/>
    <mergeCell ref="A309:E309"/>
    <mergeCell ref="G309:I309"/>
    <mergeCell ref="H399:I399"/>
    <mergeCell ref="A400:E400"/>
    <mergeCell ref="H238:I238"/>
    <mergeCell ref="A239:E239"/>
    <mergeCell ref="G239:I239"/>
    <mergeCell ref="H268:I268"/>
    <mergeCell ref="H222:I222"/>
    <mergeCell ref="A223:E223"/>
    <mergeCell ref="G223:I223"/>
    <mergeCell ref="H134:I134"/>
    <mergeCell ref="A135:E135"/>
    <mergeCell ref="G135:I135"/>
    <mergeCell ref="A51:E51"/>
    <mergeCell ref="G51:I51"/>
    <mergeCell ref="H67:I67"/>
    <mergeCell ref="A68:E68"/>
    <mergeCell ref="A1:B1"/>
    <mergeCell ref="C1:I1"/>
    <mergeCell ref="H2:I2"/>
    <mergeCell ref="H34:I34"/>
  </mergeCells>
  <printOptions horizontalCentered="1"/>
  <pageMargins left="0" right="0" top="0.39370078740157483" bottom="0.39370078740157483" header="0.70866141732283472" footer="0.70866141732283472"/>
  <pageSetup paperSize="9" scale="8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7"/>
  <sheetViews>
    <sheetView view="pageBreakPreview" zoomScaleSheetLayoutView="100" workbookViewId="0">
      <selection activeCell="C9" sqref="C9"/>
    </sheetView>
  </sheetViews>
  <sheetFormatPr baseColWidth="10" defaultColWidth="11.42578125" defaultRowHeight="15.75" customHeight="1"/>
  <cols>
    <col min="1" max="1" width="5.140625" style="2" customWidth="1"/>
    <col min="2" max="2" width="7.42578125" style="2" customWidth="1"/>
    <col min="3" max="3" width="22" style="3" customWidth="1"/>
    <col min="4" max="4" width="17.7109375" style="3" bestFit="1" customWidth="1"/>
    <col min="5" max="5" width="13.7109375" style="55" customWidth="1"/>
    <col min="6" max="6" width="18.140625" style="55" bestFit="1" customWidth="1"/>
    <col min="7" max="7" width="4.85546875" style="55" customWidth="1"/>
    <col min="8" max="8" width="6.140625" style="55" customWidth="1"/>
    <col min="9" max="9" width="12" style="11" customWidth="1"/>
    <col min="10" max="10" width="6.28515625" style="45" bestFit="1" customWidth="1"/>
    <col min="11" max="16384" width="11.42578125" style="1"/>
  </cols>
  <sheetData>
    <row r="1" spans="1:10" ht="108.75" customHeight="1">
      <c r="A1" s="56"/>
      <c r="B1" s="56"/>
      <c r="C1" s="57"/>
      <c r="D1" s="57"/>
      <c r="E1" s="57"/>
      <c r="F1" s="57"/>
      <c r="G1" s="57"/>
      <c r="H1" s="57"/>
      <c r="I1" s="10"/>
      <c r="J1" s="41"/>
    </row>
    <row r="2" spans="1:10" ht="15.75" customHeight="1">
      <c r="A2" s="24" t="s">
        <v>4</v>
      </c>
      <c r="B2" s="13"/>
      <c r="C2" s="14" t="s">
        <v>16</v>
      </c>
      <c r="D2" s="15"/>
      <c r="E2" s="16"/>
      <c r="F2" s="17" t="s">
        <v>5</v>
      </c>
      <c r="G2" s="12"/>
      <c r="H2" s="51" t="s">
        <v>6</v>
      </c>
      <c r="I2" s="51"/>
      <c r="J2" s="36"/>
    </row>
    <row r="3" spans="1:10" ht="15.75" customHeight="1">
      <c r="A3" s="52" t="s">
        <v>37</v>
      </c>
      <c r="B3" s="53"/>
      <c r="C3" s="53"/>
      <c r="D3" s="53"/>
      <c r="E3" s="54"/>
      <c r="F3" s="54"/>
      <c r="G3" s="54"/>
      <c r="H3" s="54"/>
      <c r="I3" s="18"/>
      <c r="J3" s="42"/>
    </row>
    <row r="4" spans="1:10" ht="15.75" customHeight="1">
      <c r="A4" s="25" t="s">
        <v>14</v>
      </c>
      <c r="B4" s="26" t="s">
        <v>0</v>
      </c>
      <c r="C4" s="27" t="s">
        <v>7</v>
      </c>
      <c r="D4" s="27" t="s">
        <v>8</v>
      </c>
      <c r="E4" s="28" t="s">
        <v>1</v>
      </c>
      <c r="F4" s="28" t="s">
        <v>9</v>
      </c>
      <c r="G4" s="28" t="s">
        <v>10</v>
      </c>
      <c r="H4" s="28" t="s">
        <v>11</v>
      </c>
      <c r="I4" s="25" t="s">
        <v>12</v>
      </c>
      <c r="J4" s="43" t="s">
        <v>2</v>
      </c>
    </row>
    <row r="5" spans="1:10" ht="15.75" customHeight="1">
      <c r="A5" s="6">
        <v>1</v>
      </c>
      <c r="B5" s="7">
        <v>77</v>
      </c>
      <c r="C5" s="8" t="str">
        <f>VLOOKUP(B5,'[1]MF 04 03'!$A:$G,2,0)</f>
        <v>FELLAH</v>
      </c>
      <c r="D5" s="8" t="str">
        <f>VLOOKUP(B5,'[1]MF 04 03'!$A:$G,3,0)</f>
        <v>HANA</v>
      </c>
      <c r="E5" s="9" t="str">
        <f>VLOOKUP(B5,'[1]MF 04 03'!$A:$G,4,0)</f>
        <v>02.05.03</v>
      </c>
      <c r="F5" s="9" t="str">
        <f>VLOOKUP(B5,'[1]MF 04 03'!$A:$G,5,0)</f>
        <v>NRDraria</v>
      </c>
      <c r="G5" s="9">
        <f>VLOOKUP(B5,'[1]MF 04 03'!$A:$G,6,0)</f>
        <v>16</v>
      </c>
      <c r="H5" s="9" t="str">
        <f>VLOOKUP(B5,'[1]MF 04 03'!$A:$G,7,0)</f>
        <v>MF</v>
      </c>
      <c r="I5" s="6" t="s">
        <v>38</v>
      </c>
      <c r="J5" s="44">
        <v>29</v>
      </c>
    </row>
    <row r="6" spans="1:10" ht="15.75" customHeight="1">
      <c r="A6" s="6">
        <v>2</v>
      </c>
      <c r="B6" s="7">
        <v>254</v>
      </c>
      <c r="C6" s="8" t="str">
        <f>VLOOKUP(B6,'[1]MF 04 03'!$A:$G,2,0)</f>
        <v>LALLALI</v>
      </c>
      <c r="D6" s="8" t="str">
        <f>VLOOKUP(B6,'[1]MF 04 03'!$A:$G,3,0)</f>
        <v>YOUSRA</v>
      </c>
      <c r="E6" s="9" t="str">
        <f>VLOOKUP(B6,'[1]MF 04 03'!$A:$G,4,0)</f>
        <v>22.05.04</v>
      </c>
      <c r="F6" s="9" t="str">
        <f>VLOOKUP(B6,'[1]MF 04 03'!$A:$G,5,0)</f>
        <v>OAB</v>
      </c>
      <c r="G6" s="9">
        <f>VLOOKUP(B6,'[1]MF 04 03'!$A:$G,6,0)</f>
        <v>16</v>
      </c>
      <c r="H6" s="9" t="str">
        <f>VLOOKUP(B6,'[1]MF 04 03'!$A:$G,7,0)</f>
        <v>MF</v>
      </c>
      <c r="I6" s="6" t="s">
        <v>27</v>
      </c>
      <c r="J6" s="44">
        <v>27</v>
      </c>
    </row>
    <row r="7" spans="1:10" ht="15.75" customHeight="1">
      <c r="A7" s="6">
        <v>3</v>
      </c>
      <c r="B7" s="7">
        <v>144</v>
      </c>
      <c r="C7" s="8" t="str">
        <f>VLOOKUP(B7,'[1]MF 04 03'!$A:$G,2,0)</f>
        <v>EL MOUFEK</v>
      </c>
      <c r="D7" s="8" t="str">
        <f>VLOOKUP(B7,'[1]MF 04 03'!$A:$G,3,0)</f>
        <v>MERIEM</v>
      </c>
      <c r="E7" s="9" t="str">
        <f>VLOOKUP(B7,'[1]MF 04 03'!$A:$G,4,0)</f>
        <v>25.05.04</v>
      </c>
      <c r="F7" s="9" t="str">
        <f>VLOOKUP(B7,'[1]MF 04 03'!$A:$G,5,0)</f>
        <v>CRCheraga</v>
      </c>
      <c r="G7" s="9">
        <f>VLOOKUP(B7,'[1]MF 04 03'!$A:$G,6,0)</f>
        <v>16</v>
      </c>
      <c r="H7" s="9" t="str">
        <f>VLOOKUP(B7,'[1]MF 04 03'!$A:$G,7,0)</f>
        <v>MF</v>
      </c>
      <c r="I7" s="6" t="s">
        <v>36</v>
      </c>
      <c r="J7" s="44">
        <v>25</v>
      </c>
    </row>
    <row r="8" spans="1:10" ht="15.75" customHeight="1">
      <c r="A8" s="6">
        <v>4</v>
      </c>
      <c r="B8" s="7">
        <v>99</v>
      </c>
      <c r="C8" s="8" t="str">
        <f>VLOOKUP(B8,'[1]MF 04 03'!$A:$G,2,0)</f>
        <v>BOUDJATATE</v>
      </c>
      <c r="D8" s="8" t="str">
        <f>VLOOKUP(B8,'[1]MF 04 03'!$A:$G,3,0)</f>
        <v>YASMINE</v>
      </c>
      <c r="E8" s="9" t="str">
        <f>VLOOKUP(B8,'[1]MF 04 03'!$A:$G,4,0)</f>
        <v>25.09.04</v>
      </c>
      <c r="F8" s="9" t="str">
        <f>VLOOKUP(B8,'[1]MF 04 03'!$A:$G,5,0)</f>
        <v>OFAC</v>
      </c>
      <c r="G8" s="9">
        <f>VLOOKUP(B8,'[1]MF 04 03'!$A:$G,6,0)</f>
        <v>16</v>
      </c>
      <c r="H8" s="9" t="str">
        <f>VLOOKUP(B8,'[1]MF 04 03'!$A:$G,7,0)</f>
        <v>MF</v>
      </c>
      <c r="I8" s="6" t="s">
        <v>39</v>
      </c>
      <c r="J8" s="44"/>
    </row>
    <row r="9" spans="1:10" ht="15.75" customHeight="1">
      <c r="A9" s="6">
        <v>5</v>
      </c>
      <c r="B9" s="7">
        <v>101</v>
      </c>
      <c r="C9" s="8" t="str">
        <f>VLOOKUP(B9,'[1]MF 04 03'!$A:$G,2,0)</f>
        <v>BELADIS</v>
      </c>
      <c r="D9" s="8" t="str">
        <f>VLOOKUP(B9,'[1]MF 04 03'!$A:$G,3,0)</f>
        <v>CHAHRAZAD</v>
      </c>
      <c r="E9" s="9" t="str">
        <f>VLOOKUP(B9,'[1]MF 04 03'!$A:$G,4,0)</f>
        <v>12.02.03</v>
      </c>
      <c r="F9" s="9" t="str">
        <f>VLOOKUP(B9,'[1]MF 04 03'!$A:$G,5,0)</f>
        <v>OFAC</v>
      </c>
      <c r="G9" s="9">
        <f>VLOOKUP(B9,'[1]MF 04 03'!$A:$G,6,0)</f>
        <v>16</v>
      </c>
      <c r="H9" s="9" t="str">
        <f>VLOOKUP(B9,'[1]MF 04 03'!$A:$G,7,0)</f>
        <v>MF</v>
      </c>
      <c r="I9" s="6" t="s">
        <v>40</v>
      </c>
      <c r="J9" s="44"/>
    </row>
    <row r="10" spans="1:10" ht="15.75" customHeight="1">
      <c r="A10" s="6">
        <v>6</v>
      </c>
      <c r="B10" s="7">
        <v>54</v>
      </c>
      <c r="C10" s="8" t="str">
        <f>VLOOKUP(B10,'[1]MF 04 03'!$A:$G,2,0)</f>
        <v>BAALI</v>
      </c>
      <c r="D10" s="8" t="str">
        <f>VLOOKUP(B10,'[1]MF 04 03'!$A:$G,3,0)</f>
        <v>MELISSA</v>
      </c>
      <c r="E10" s="9" t="str">
        <f>VLOOKUP(B10,'[1]MF 04 03'!$A:$G,4,0)</f>
        <v>19.10.03</v>
      </c>
      <c r="F10" s="9" t="str">
        <f>VLOOKUP(B10,'[1]MF 04 03'!$A:$G,5,0)</f>
        <v>OSM</v>
      </c>
      <c r="G10" s="9">
        <f>VLOOKUP(B10,'[1]MF 04 03'!$A:$G,6,0)</f>
        <v>16</v>
      </c>
      <c r="H10" s="9" t="str">
        <f>VLOOKUP(B10,'[1]MF 04 03'!$A:$G,7,0)</f>
        <v>MF</v>
      </c>
      <c r="I10" s="6" t="s">
        <v>41</v>
      </c>
      <c r="J10" s="44"/>
    </row>
    <row r="11" spans="1:10" ht="15.75" customHeight="1">
      <c r="A11" s="6">
        <v>7</v>
      </c>
      <c r="B11" s="7">
        <v>71</v>
      </c>
      <c r="C11" s="8" t="str">
        <f>VLOOKUP(B11,'[1]MF 04 03'!$A:$G,2,0)</f>
        <v>NAMANI</v>
      </c>
      <c r="D11" s="8" t="str">
        <f>VLOOKUP(B11,'[1]MF 04 03'!$A:$G,3,0)</f>
        <v>SARAH</v>
      </c>
      <c r="E11" s="9" t="str">
        <f>VLOOKUP(B11,'[1]MF 04 03'!$A:$G,4,0)</f>
        <v>17.06.04</v>
      </c>
      <c r="F11" s="9" t="str">
        <f>VLOOKUP(B11,'[1]MF 04 03'!$A:$G,5,0)</f>
        <v>JFBK</v>
      </c>
      <c r="G11" s="9">
        <f>VLOOKUP(B11,'[1]MF 04 03'!$A:$G,6,0)</f>
        <v>16</v>
      </c>
      <c r="H11" s="9" t="str">
        <f>VLOOKUP(B11,'[1]MF 04 03'!$A:$G,7,0)</f>
        <v>MF</v>
      </c>
      <c r="I11" s="6" t="s">
        <v>42</v>
      </c>
      <c r="J11" s="44"/>
    </row>
    <row r="12" spans="1:10" ht="15.75" customHeight="1">
      <c r="A12" s="6">
        <v>8</v>
      </c>
      <c r="B12" s="7">
        <v>88</v>
      </c>
      <c r="C12" s="8" t="str">
        <f>VLOOKUP(B12,'[1]MF 04 03'!$A:$G,2,0)</f>
        <v>BENZEROUG</v>
      </c>
      <c r="D12" s="8" t="str">
        <f>VLOOKUP(B12,'[1]MF 04 03'!$A:$G,3,0)</f>
        <v>MANEL</v>
      </c>
      <c r="E12" s="9" t="str">
        <f>VLOOKUP(B12,'[1]MF 04 03'!$A:$G,4,0)</f>
        <v>30.09.03</v>
      </c>
      <c r="F12" s="9" t="str">
        <f>VLOOKUP(B12,'[1]MF 04 03'!$A:$G,5,0)</f>
        <v>JMHD</v>
      </c>
      <c r="G12" s="9">
        <f>VLOOKUP(B12,'[1]MF 04 03'!$A:$G,6,0)</f>
        <v>16</v>
      </c>
      <c r="H12" s="9" t="str">
        <f>VLOOKUP(B12,'[1]MF 04 03'!$A:$G,7,0)</f>
        <v>MF</v>
      </c>
      <c r="I12" s="6" t="s">
        <v>43</v>
      </c>
      <c r="J12" s="44"/>
    </row>
    <row r="14" spans="1:10" ht="15.75" customHeight="1">
      <c r="A14" s="24" t="s">
        <v>4</v>
      </c>
      <c r="B14" s="13"/>
      <c r="C14" s="14" t="s">
        <v>16</v>
      </c>
      <c r="D14" s="15"/>
      <c r="E14" s="16"/>
      <c r="F14" s="17" t="s">
        <v>5</v>
      </c>
      <c r="G14" s="12"/>
      <c r="H14" s="51" t="s">
        <v>6</v>
      </c>
      <c r="I14" s="51"/>
      <c r="J14" s="36"/>
    </row>
    <row r="15" spans="1:10" ht="15.75" customHeight="1">
      <c r="A15" s="52" t="s">
        <v>44</v>
      </c>
      <c r="B15" s="53"/>
      <c r="C15" s="53"/>
      <c r="D15" s="53"/>
      <c r="E15" s="54"/>
      <c r="F15" s="54"/>
      <c r="G15" s="54"/>
      <c r="H15" s="54"/>
      <c r="I15" s="18"/>
      <c r="J15" s="42"/>
    </row>
    <row r="16" spans="1:10" ht="15.75" customHeight="1">
      <c r="A16" s="25" t="s">
        <v>14</v>
      </c>
      <c r="B16" s="26" t="s">
        <v>0</v>
      </c>
      <c r="C16" s="27" t="s">
        <v>7</v>
      </c>
      <c r="D16" s="27" t="s">
        <v>8</v>
      </c>
      <c r="E16" s="28" t="s">
        <v>1</v>
      </c>
      <c r="F16" s="28" t="s">
        <v>9</v>
      </c>
      <c r="G16" s="28" t="s">
        <v>10</v>
      </c>
      <c r="H16" s="28" t="s">
        <v>11</v>
      </c>
      <c r="I16" s="25" t="s">
        <v>12</v>
      </c>
      <c r="J16" s="43" t="s">
        <v>2</v>
      </c>
    </row>
    <row r="17" spans="1:10" ht="15.75" customHeight="1">
      <c r="A17" s="6">
        <v>1</v>
      </c>
      <c r="B17" s="7">
        <v>247</v>
      </c>
      <c r="C17" s="8" t="str">
        <f>VLOOKUP(B17,'[1]MF 04 03'!$A:$G,2,0)</f>
        <v>GHERBI</v>
      </c>
      <c r="D17" s="8" t="str">
        <f>VLOOKUP(B17,'[1]MF 04 03'!$A:$G,3,0)</f>
        <v>SANA-LIZA</v>
      </c>
      <c r="E17" s="9" t="str">
        <f>VLOOKUP(B17,'[1]MF 04 03'!$A:$G,4,0)</f>
        <v>11.04.04</v>
      </c>
      <c r="F17" s="9" t="str">
        <f>VLOOKUP(B17,'[1]MF 04 03'!$A:$G,5,0)</f>
        <v>EAC</v>
      </c>
      <c r="G17" s="9">
        <f>VLOOKUP(B17,'[1]MF 04 03'!$A:$G,6,0)</f>
        <v>16</v>
      </c>
      <c r="H17" s="9" t="str">
        <f>VLOOKUP(B17,'[1]MF 04 03'!$A:$G,7,0)</f>
        <v>MF</v>
      </c>
      <c r="I17" s="6" t="s">
        <v>49</v>
      </c>
      <c r="J17" s="44"/>
    </row>
    <row r="18" spans="1:10" ht="15.75" customHeight="1">
      <c r="A18" s="6">
        <v>2</v>
      </c>
      <c r="B18" s="7">
        <v>119</v>
      </c>
      <c r="C18" s="8" t="str">
        <f>VLOOKUP(B18,'[1]MF 04 03'!$A:$G,2,0)</f>
        <v>TIOUTI</v>
      </c>
      <c r="D18" s="8" t="str">
        <f>VLOOKUP(B18,'[1]MF 04 03'!$A:$G,3,0)</f>
        <v>AYA</v>
      </c>
      <c r="E18" s="9" t="str">
        <f>VLOOKUP(B18,'[1]MF 04 03'!$A:$G,4,0)</f>
        <v>10.04.03</v>
      </c>
      <c r="F18" s="9" t="str">
        <f>VLOOKUP(B18,'[1]MF 04 03'!$A:$G,5,0)</f>
        <v>JMHD</v>
      </c>
      <c r="G18" s="9">
        <f>VLOOKUP(B18,'[1]MF 04 03'!$A:$G,6,0)</f>
        <v>16</v>
      </c>
      <c r="H18" s="9" t="str">
        <f>VLOOKUP(B18,'[1]MF 04 03'!$A:$G,7,0)</f>
        <v>MF</v>
      </c>
      <c r="I18" s="6" t="s">
        <v>45</v>
      </c>
      <c r="J18" s="44"/>
    </row>
    <row r="19" spans="1:10" ht="15.75" customHeight="1">
      <c r="A19" s="6">
        <v>3</v>
      </c>
      <c r="B19" s="7">
        <v>229</v>
      </c>
      <c r="C19" s="8" t="str">
        <f>VLOOKUP(B19,'[1]MF 04 03'!$A:$G,2,0)</f>
        <v>BOUGUETTOUCHE</v>
      </c>
      <c r="D19" s="8" t="str">
        <f>VLOOKUP(B19,'[1]MF 04 03'!$A:$G,3,0)</f>
        <v>FERIEL YASMINE</v>
      </c>
      <c r="E19" s="9" t="str">
        <f>VLOOKUP(B19,'[1]MF 04 03'!$A:$G,4,0)</f>
        <v>11.06.03</v>
      </c>
      <c r="F19" s="9" t="str">
        <f>VLOOKUP(B19,'[1]MF 04 03'!$A:$G,5,0)</f>
        <v>OSM</v>
      </c>
      <c r="G19" s="9">
        <f>VLOOKUP(B19,'[1]MF 04 03'!$A:$G,6,0)</f>
        <v>16</v>
      </c>
      <c r="H19" s="9" t="str">
        <f>VLOOKUP(B19,'[1]MF 04 03'!$A:$G,7,0)</f>
        <v>MF</v>
      </c>
      <c r="I19" s="6" t="s">
        <v>46</v>
      </c>
      <c r="J19" s="44"/>
    </row>
    <row r="20" spans="1:10" ht="15.75" customHeight="1">
      <c r="A20" s="6">
        <v>4</v>
      </c>
      <c r="B20" s="7">
        <v>25</v>
      </c>
      <c r="C20" s="8" t="str">
        <f>VLOOKUP(B20,'[1]MF 04 03'!$A:$G,2,0)</f>
        <v>HADDADENE</v>
      </c>
      <c r="D20" s="8" t="str">
        <f>VLOOKUP(B20,'[1]MF 04 03'!$A:$G,3,0)</f>
        <v>YASMINE</v>
      </c>
      <c r="E20" s="9" t="str">
        <f>VLOOKUP(B20,'[1]MF 04 03'!$A:$G,4,0)</f>
        <v>28.11.04</v>
      </c>
      <c r="F20" s="9" t="str">
        <f>VLOOKUP(B20,'[1]MF 04 03'!$A:$G,5,0)</f>
        <v>GSP</v>
      </c>
      <c r="G20" s="9">
        <f>VLOOKUP(B20,'[1]MF 04 03'!$A:$G,6,0)</f>
        <v>16</v>
      </c>
      <c r="H20" s="9" t="str">
        <f>VLOOKUP(B20,'[1]MF 04 03'!$A:$G,7,0)</f>
        <v>MF</v>
      </c>
      <c r="I20" s="6" t="s">
        <v>17</v>
      </c>
      <c r="J20" s="44"/>
    </row>
    <row r="21" spans="1:10" ht="15.75" customHeight="1">
      <c r="A21" s="6">
        <v>5</v>
      </c>
      <c r="B21" s="7">
        <v>176</v>
      </c>
      <c r="C21" s="8" t="str">
        <f>VLOOKUP(B21,'[1]MF 04 03'!$A:$G,2,0)</f>
        <v>KENTOUR</v>
      </c>
      <c r="D21" s="8" t="str">
        <f>VLOOKUP(B21,'[1]MF 04 03'!$A:$G,3,0)</f>
        <v>HADIL</v>
      </c>
      <c r="E21" s="9" t="str">
        <f>VLOOKUP(B21,'[1]MF 04 03'!$A:$G,4,0)</f>
        <v>10.10.04</v>
      </c>
      <c r="F21" s="9" t="str">
        <f>VLOOKUP(B21,'[1]MF 04 03'!$A:$G,5,0)</f>
        <v>SMS</v>
      </c>
      <c r="G21" s="9">
        <f>VLOOKUP(B21,'[1]MF 04 03'!$A:$G,6,0)</f>
        <v>16</v>
      </c>
      <c r="H21" s="9" t="str">
        <f>VLOOKUP(B21,'[1]MF 04 03'!$A:$G,7,0)</f>
        <v>MF</v>
      </c>
      <c r="I21" s="6" t="s">
        <v>17</v>
      </c>
      <c r="J21" s="44"/>
    </row>
    <row r="22" spans="1:10" ht="15.75" customHeight="1">
      <c r="A22" s="6">
        <v>6</v>
      </c>
      <c r="B22" s="7">
        <v>267</v>
      </c>
      <c r="C22" s="8" t="str">
        <f>VLOOKUP(B22,'[1]MF 04 03'!$A:$G,2,0)</f>
        <v>MATTOS AUGUET</v>
      </c>
      <c r="D22" s="8" t="str">
        <f>VLOOKUP(B22,'[1]MF 04 03'!$A:$G,3,0)</f>
        <v>HELENA BRIGITTE MARIA</v>
      </c>
      <c r="E22" s="9" t="str">
        <f>VLOOKUP(B22,'[1]MF 04 03'!$A:$G,4,0)</f>
        <v>29.08.03</v>
      </c>
      <c r="F22" s="9" t="str">
        <f>VLOOKUP(B22,'[1]MF 04 03'!$A:$G,5,0)</f>
        <v>GSP</v>
      </c>
      <c r="G22" s="9">
        <f>VLOOKUP(B22,'[1]MF 04 03'!$A:$G,6,0)</f>
        <v>16</v>
      </c>
      <c r="H22" s="9" t="str">
        <f>VLOOKUP(B22,'[1]MF 04 03'!$A:$G,7,0)</f>
        <v>MF</v>
      </c>
      <c r="I22" s="6" t="s">
        <v>18</v>
      </c>
      <c r="J22" s="44"/>
    </row>
    <row r="23" spans="1:10" ht="15.75" customHeight="1">
      <c r="A23" s="6">
        <v>7</v>
      </c>
      <c r="B23" s="7">
        <v>297</v>
      </c>
      <c r="C23" s="8" t="str">
        <f>VLOOKUP(B23,'[1]MF 04 03'!$A:$G,2,0)</f>
        <v>HAOUACHE</v>
      </c>
      <c r="D23" s="8" t="str">
        <f>VLOOKUP(B23,'[1]MF 04 03'!$A:$G,3,0)</f>
        <v>MANEL</v>
      </c>
      <c r="E23" s="9" t="str">
        <f>VLOOKUP(B23,'[1]MF 04 03'!$A:$G,4,0)</f>
        <v>04.12.03</v>
      </c>
      <c r="F23" s="9" t="str">
        <f>VLOOKUP(B23,'[1]MF 04 03'!$A:$G,5,0)</f>
        <v>WAC</v>
      </c>
      <c r="G23" s="9">
        <f>VLOOKUP(B23,'[1]MF 04 03'!$A:$G,6,0)</f>
        <v>16</v>
      </c>
      <c r="H23" s="9" t="str">
        <f>VLOOKUP(B23,'[1]MF 04 03'!$A:$G,7,0)</f>
        <v>MF</v>
      </c>
      <c r="I23" s="6" t="s">
        <v>18</v>
      </c>
      <c r="J23" s="44"/>
    </row>
    <row r="24" spans="1:10" ht="15.75" customHeight="1">
      <c r="A24" s="6">
        <v>8</v>
      </c>
      <c r="B24" s="7">
        <v>366</v>
      </c>
      <c r="C24" s="8" t="str">
        <f>VLOOKUP(B24,'[1]MF 04 03'!$A:$G,2,0)</f>
        <v>ATMANI</v>
      </c>
      <c r="D24" s="8" t="str">
        <f>VLOOKUP(B24,'[1]MF 04 03'!$A:$G,3,0)</f>
        <v>NARIMANE</v>
      </c>
      <c r="E24" s="9" t="str">
        <f>VLOOKUP(B24,'[1]MF 04 03'!$A:$G,4,0)</f>
        <v>18.08.03</v>
      </c>
      <c r="F24" s="9" t="str">
        <f>VLOOKUP(B24,'[1]MF 04 03'!$A:$G,5,0)</f>
        <v>EAC</v>
      </c>
      <c r="G24" s="9">
        <f>VLOOKUP(B24,'[1]MF 04 03'!$A:$G,6,0)</f>
        <v>16</v>
      </c>
      <c r="H24" s="9" t="str">
        <f>VLOOKUP(B24,'[1]MF 04 03'!$A:$G,7,0)</f>
        <v>MF</v>
      </c>
      <c r="I24" s="6" t="s">
        <v>18</v>
      </c>
      <c r="J24" s="44"/>
    </row>
    <row r="25" spans="1:10" ht="15.75" customHeight="1">
      <c r="A25" s="6">
        <v>9</v>
      </c>
      <c r="B25" s="7">
        <v>369</v>
      </c>
      <c r="C25" s="8" t="str">
        <f>VLOOKUP(B25,'[1]MF 04 03'!$A:$G,2,0)</f>
        <v>TAIEBA</v>
      </c>
      <c r="D25" s="8" t="str">
        <f>VLOOKUP(B25,'[1]MF 04 03'!$A:$G,3,0)</f>
        <v>SAFA</v>
      </c>
      <c r="E25" s="9" t="str">
        <f>VLOOKUP(B25,'[1]MF 04 03'!$A:$G,4,0)</f>
        <v>10.10.03</v>
      </c>
      <c r="F25" s="9" t="str">
        <f>VLOOKUP(B25,'[1]MF 04 03'!$A:$G,5,0)</f>
        <v>ESBA</v>
      </c>
      <c r="G25" s="9">
        <f>VLOOKUP(B25,'[1]MF 04 03'!$A:$G,6,0)</f>
        <v>16</v>
      </c>
      <c r="H25" s="9" t="str">
        <f>VLOOKUP(B25,'[1]MF 04 03'!$A:$G,7,0)</f>
        <v>MF</v>
      </c>
      <c r="I25" s="6" t="s">
        <v>47</v>
      </c>
      <c r="J25" s="44"/>
    </row>
    <row r="26" spans="1:10" ht="15.75" customHeight="1">
      <c r="A26" s="6">
        <v>10</v>
      </c>
      <c r="B26" s="7">
        <v>145</v>
      </c>
      <c r="C26" s="8" t="str">
        <f>VLOOKUP(B26,'[1]MF 04 03'!$A:$G,2,0)</f>
        <v>FERGANE</v>
      </c>
      <c r="D26" s="8" t="str">
        <f>VLOOKUP(B26,'[1]MF 04 03'!$A:$G,3,0)</f>
        <v>AYA</v>
      </c>
      <c r="E26" s="9" t="str">
        <f>VLOOKUP(B26,'[1]MF 04 03'!$A:$G,4,0)</f>
        <v>19.04.04</v>
      </c>
      <c r="F26" s="9" t="str">
        <f>VLOOKUP(B26,'[1]MF 04 03'!$A:$G,5,0)</f>
        <v>CRCheraga</v>
      </c>
      <c r="G26" s="9">
        <f>VLOOKUP(B26,'[1]MF 04 03'!$A:$G,6,0)</f>
        <v>16</v>
      </c>
      <c r="H26" s="9" t="str">
        <f>VLOOKUP(B26,'[1]MF 04 03'!$A:$G,7,0)</f>
        <v>MF</v>
      </c>
      <c r="I26" s="6" t="s">
        <v>48</v>
      </c>
      <c r="J26" s="44"/>
    </row>
    <row r="27" spans="1:10" ht="15.75" customHeight="1">
      <c r="A27" s="6">
        <v>11</v>
      </c>
      <c r="B27" s="7">
        <v>30</v>
      </c>
      <c r="C27" s="8" t="str">
        <f>VLOOKUP(B27,'[1]MF 04 03'!$A:$G,2,0)</f>
        <v>OSMANE</v>
      </c>
      <c r="D27" s="8" t="str">
        <f>VLOOKUP(B27,'[1]MF 04 03'!$A:$G,3,0)</f>
        <v>MANEL</v>
      </c>
      <c r="E27" s="9" t="str">
        <f>VLOOKUP(B27,'[1]MF 04 03'!$A:$G,4,0)</f>
        <v>03.02.04</v>
      </c>
      <c r="F27" s="9" t="str">
        <f>VLOOKUP(B27,'[1]MF 04 03'!$A:$G,5,0)</f>
        <v>GSP</v>
      </c>
      <c r="G27" s="9">
        <f>VLOOKUP(B27,'[1]MF 04 03'!$A:$G,6,0)</f>
        <v>16</v>
      </c>
      <c r="H27" s="9" t="str">
        <f>VLOOKUP(B27,'[1]MF 04 03'!$A:$G,7,0)</f>
        <v>MF</v>
      </c>
      <c r="I27" s="6" t="s">
        <v>48</v>
      </c>
      <c r="J27" s="44"/>
    </row>
    <row r="28" spans="1:10" ht="15.75" customHeight="1">
      <c r="A28" s="6">
        <v>12</v>
      </c>
      <c r="B28" s="7">
        <v>163</v>
      </c>
      <c r="C28" s="8" t="str">
        <f>VLOOKUP(B28,'[1]MF 04 03'!$A:$G,2,0)</f>
        <v>BACHA</v>
      </c>
      <c r="D28" s="8" t="str">
        <f>VLOOKUP(B28,'[1]MF 04 03'!$A:$G,3,0)</f>
        <v>NESRINE</v>
      </c>
      <c r="E28" s="9" t="str">
        <f>VLOOKUP(B28,'[1]MF 04 03'!$A:$G,4,0)</f>
        <v>12.10.04</v>
      </c>
      <c r="F28" s="9" t="str">
        <f>VLOOKUP(B28,'[1]MF 04 03'!$A:$G,5,0)</f>
        <v>ARBEE</v>
      </c>
      <c r="G28" s="9">
        <f>VLOOKUP(B28,'[1]MF 04 03'!$A:$G,6,0)</f>
        <v>16</v>
      </c>
      <c r="H28" s="9" t="str">
        <f>VLOOKUP(B28,'[1]MF 04 03'!$A:$G,7,0)</f>
        <v>MF</v>
      </c>
      <c r="I28" s="6" t="s">
        <v>25</v>
      </c>
      <c r="J28" s="44"/>
    </row>
    <row r="29" spans="1:10" ht="15.75" customHeight="1">
      <c r="A29" s="6">
        <v>13</v>
      </c>
      <c r="B29" s="7">
        <v>533</v>
      </c>
      <c r="C29" s="8" t="str">
        <f>VLOOKUP(B29,'[1]MF 04 03'!$A:$G,2,0)</f>
        <v>BENAHMADOU</v>
      </c>
      <c r="D29" s="8" t="str">
        <f>VLOOKUP(B29,'[1]MF 04 03'!$A:$G,3,0)</f>
        <v>NESRINE</v>
      </c>
      <c r="E29" s="9" t="str">
        <f>VLOOKUP(B29,'[1]MF 04 03'!$A:$G,4,0)</f>
        <v>05.01.04</v>
      </c>
      <c r="F29" s="9" t="str">
        <f>VLOOKUP(B29,'[1]MF 04 03'!$A:$G,5,0)</f>
        <v>NRDraria</v>
      </c>
      <c r="G29" s="9">
        <f>VLOOKUP(B29,'[1]MF 04 03'!$A:$G,6,0)</f>
        <v>16</v>
      </c>
      <c r="H29" s="9" t="str">
        <f>VLOOKUP(B29,'[1]MF 04 03'!$A:$G,7,0)</f>
        <v>MF</v>
      </c>
      <c r="I29" s="6" t="s">
        <v>51</v>
      </c>
      <c r="J29" s="44"/>
    </row>
    <row r="30" spans="1:10" ht="15.75" customHeight="1">
      <c r="A30" s="6">
        <v>14</v>
      </c>
      <c r="B30" s="7">
        <v>370</v>
      </c>
      <c r="C30" s="8" t="str">
        <f>VLOOKUP(B30,'[1]MF 04 03'!$A:$G,2,0)</f>
        <v>IDDOUCHENE</v>
      </c>
      <c r="D30" s="8" t="str">
        <f>VLOOKUP(B30,'[1]MF 04 03'!$A:$G,3,0)</f>
        <v>SONIA</v>
      </c>
      <c r="E30" s="9" t="str">
        <f>VLOOKUP(B30,'[1]MF 04 03'!$A:$G,4,0)</f>
        <v>22.06.04</v>
      </c>
      <c r="F30" s="9" t="str">
        <f>VLOOKUP(B30,'[1]MF 04 03'!$A:$G,5,0)</f>
        <v>OSM</v>
      </c>
      <c r="G30" s="9">
        <f>VLOOKUP(B30,'[1]MF 04 03'!$A:$G,6,0)</f>
        <v>16</v>
      </c>
      <c r="H30" s="9" t="str">
        <f>VLOOKUP(B30,'[1]MF 04 03'!$A:$G,7,0)</f>
        <v>MF</v>
      </c>
      <c r="I30" s="6" t="s">
        <v>51</v>
      </c>
      <c r="J30" s="44"/>
    </row>
    <row r="31" spans="1:10" ht="15.75" customHeight="1">
      <c r="A31" s="6">
        <v>15</v>
      </c>
      <c r="B31" s="7">
        <v>183</v>
      </c>
      <c r="C31" s="8" t="str">
        <f>VLOOKUP(B31,'[1]MF 04 03'!$A:$G,2,0)</f>
        <v>AHMINE</v>
      </c>
      <c r="D31" s="8" t="str">
        <f>VLOOKUP(B31,'[1]MF 04 03'!$A:$G,3,0)</f>
        <v>AYA FARAH</v>
      </c>
      <c r="E31" s="9" t="str">
        <f>VLOOKUP(B31,'[1]MF 04 03'!$A:$G,4,0)</f>
        <v>26.05.04</v>
      </c>
      <c r="F31" s="9" t="str">
        <f>VLOOKUP(B31,'[1]MF 04 03'!$A:$G,5,0)</f>
        <v>OSM</v>
      </c>
      <c r="G31" s="9">
        <f>VLOOKUP(B31,'[1]MF 04 03'!$A:$G,6,0)</f>
        <v>16</v>
      </c>
      <c r="H31" s="9" t="str">
        <f>VLOOKUP(B31,'[1]MF 04 03'!$A:$G,7,0)</f>
        <v>MF</v>
      </c>
      <c r="I31" s="6" t="s">
        <v>51</v>
      </c>
      <c r="J31" s="44"/>
    </row>
    <row r="32" spans="1:10" ht="15.75" customHeight="1">
      <c r="A32" s="6">
        <v>16</v>
      </c>
      <c r="B32" s="7">
        <v>125</v>
      </c>
      <c r="C32" s="8" t="str">
        <f>VLOOKUP(B32,'[1]MF 04 03'!$A:$G,2,0)</f>
        <v>ARAAR</v>
      </c>
      <c r="D32" s="8" t="str">
        <f>VLOOKUP(B32,'[1]MF 04 03'!$A:$G,3,0)</f>
        <v>NESRINE</v>
      </c>
      <c r="E32" s="9" t="str">
        <f>VLOOKUP(B32,'[1]MF 04 03'!$A:$G,4,0)</f>
        <v>06.12.04</v>
      </c>
      <c r="F32" s="9" t="str">
        <f>VLOOKUP(B32,'[1]MF 04 03'!$A:$G,5,0)</f>
        <v>JMHD</v>
      </c>
      <c r="G32" s="9">
        <f>VLOOKUP(B32,'[1]MF 04 03'!$A:$G,6,0)</f>
        <v>16</v>
      </c>
      <c r="H32" s="9" t="str">
        <f>VLOOKUP(B32,'[1]MF 04 03'!$A:$G,7,0)</f>
        <v>MF</v>
      </c>
      <c r="I32" s="6" t="s">
        <v>19</v>
      </c>
      <c r="J32" s="44"/>
    </row>
    <row r="33" spans="1:10" ht="15.75" customHeight="1">
      <c r="A33" s="6">
        <v>17</v>
      </c>
      <c r="B33" s="7">
        <v>88</v>
      </c>
      <c r="C33" s="8" t="str">
        <f>VLOOKUP(B33,'[1]MF 04 03'!$A:$G,2,0)</f>
        <v>BENZEROUG</v>
      </c>
      <c r="D33" s="8" t="str">
        <f>VLOOKUP(B33,'[1]MF 04 03'!$A:$G,3,0)</f>
        <v>MANEL</v>
      </c>
      <c r="E33" s="9" t="str">
        <f>VLOOKUP(B33,'[1]MF 04 03'!$A:$G,4,0)</f>
        <v>30.09.03</v>
      </c>
      <c r="F33" s="9" t="str">
        <f>VLOOKUP(B33,'[1]MF 04 03'!$A:$G,5,0)</f>
        <v>JMHD</v>
      </c>
      <c r="G33" s="9">
        <f>VLOOKUP(B33,'[1]MF 04 03'!$A:$G,6,0)</f>
        <v>16</v>
      </c>
      <c r="H33" s="9" t="str">
        <f>VLOOKUP(B33,'[1]MF 04 03'!$A:$G,7,0)</f>
        <v>MF</v>
      </c>
      <c r="I33" s="6" t="s">
        <v>19</v>
      </c>
      <c r="J33" s="44"/>
    </row>
    <row r="34" spans="1:10" ht="15.75" customHeight="1">
      <c r="A34" s="6">
        <v>18</v>
      </c>
      <c r="B34" s="7">
        <v>93</v>
      </c>
      <c r="C34" s="8" t="str">
        <f>VLOOKUP(B34,'[1]MF 04 03'!$A:$G,2,0)</f>
        <v>BERKEMAL</v>
      </c>
      <c r="D34" s="8" t="str">
        <f>VLOOKUP(B34,'[1]MF 04 03'!$A:$G,3,0)</f>
        <v>LYDIA</v>
      </c>
      <c r="E34" s="9" t="str">
        <f>VLOOKUP(B34,'[1]MF 04 03'!$A:$G,4,0)</f>
        <v>24.07.04</v>
      </c>
      <c r="F34" s="9" t="str">
        <f>VLOOKUP(B34,'[1]MF 04 03'!$A:$G,5,0)</f>
        <v>OFAC</v>
      </c>
      <c r="G34" s="9">
        <f>VLOOKUP(B34,'[1]MF 04 03'!$A:$G,6,0)</f>
        <v>16</v>
      </c>
      <c r="H34" s="9" t="str">
        <f>VLOOKUP(B34,'[1]MF 04 03'!$A:$G,7,0)</f>
        <v>MF</v>
      </c>
      <c r="I34" s="6" t="s">
        <v>26</v>
      </c>
      <c r="J34" s="44"/>
    </row>
    <row r="35" spans="1:10" ht="15.75" customHeight="1">
      <c r="A35" s="6">
        <v>19</v>
      </c>
      <c r="B35" s="7">
        <v>161</v>
      </c>
      <c r="C35" s="8" t="str">
        <f>VLOOKUP(B35,'[1]MF 04 03'!$A:$G,2,0)</f>
        <v>MERRI</v>
      </c>
      <c r="D35" s="8" t="str">
        <f>VLOOKUP(B35,'[1]MF 04 03'!$A:$G,3,0)</f>
        <v>YASMINE</v>
      </c>
      <c r="E35" s="9" t="str">
        <f>VLOOKUP(B35,'[1]MF 04 03'!$A:$G,4,0)</f>
        <v>19.12.04</v>
      </c>
      <c r="F35" s="9" t="str">
        <f>VLOOKUP(B35,'[1]MF 04 03'!$A:$G,5,0)</f>
        <v>ASSN</v>
      </c>
      <c r="G35" s="9">
        <f>VLOOKUP(B35,'[1]MF 04 03'!$A:$G,6,0)</f>
        <v>16</v>
      </c>
      <c r="H35" s="9" t="str">
        <f>VLOOKUP(B35,'[1]MF 04 03'!$A:$G,7,0)</f>
        <v>MF</v>
      </c>
      <c r="I35" s="6" t="s">
        <v>52</v>
      </c>
      <c r="J35" s="44"/>
    </row>
    <row r="36" spans="1:10" ht="15.75" customHeight="1">
      <c r="A36" s="6">
        <v>20</v>
      </c>
      <c r="B36" s="7">
        <v>522</v>
      </c>
      <c r="C36" s="8" t="str">
        <f>VLOOKUP(B36,'[1]MF 04 03'!$A:$G,2,0)</f>
        <v>BELHADJ</v>
      </c>
      <c r="D36" s="8" t="str">
        <f>VLOOKUP(B36,'[1]MF 04 03'!$A:$G,3,0)</f>
        <v>BOUTHEINA</v>
      </c>
      <c r="E36" s="9" t="str">
        <f>VLOOKUP(B36,'[1]MF 04 03'!$A:$G,4,0)</f>
        <v>01.03.04</v>
      </c>
      <c r="F36" s="9" t="str">
        <f>VLOOKUP(B36,'[1]MF 04 03'!$A:$G,5,0)</f>
        <v>NRDraria</v>
      </c>
      <c r="G36" s="9">
        <f>VLOOKUP(B36,'[1]MF 04 03'!$A:$G,6,0)</f>
        <v>16</v>
      </c>
      <c r="H36" s="9" t="str">
        <f>VLOOKUP(B36,'[1]MF 04 03'!$A:$G,7,0)</f>
        <v>MF</v>
      </c>
      <c r="I36" s="6" t="s">
        <v>52</v>
      </c>
      <c r="J36" s="44"/>
    </row>
    <row r="37" spans="1:10" ht="15.75" customHeight="1">
      <c r="A37" s="6">
        <v>21</v>
      </c>
      <c r="B37" s="7">
        <v>195</v>
      </c>
      <c r="C37" s="8" t="str">
        <f>VLOOKUP(B37,'[1]MF 04 03'!$A:$G,2,0)</f>
        <v>BENDIAF</v>
      </c>
      <c r="D37" s="8" t="str">
        <f>VLOOKUP(B37,'[1]MF 04 03'!$A:$G,3,0)</f>
        <v>ROMAISSA</v>
      </c>
      <c r="E37" s="9" t="str">
        <f>VLOOKUP(B37,'[1]MF 04 03'!$A:$G,4,0)</f>
        <v>22.01.04</v>
      </c>
      <c r="F37" s="9" t="str">
        <f>VLOOKUP(B37,'[1]MF 04 03'!$A:$G,5,0)</f>
        <v>CAAC</v>
      </c>
      <c r="G37" s="9">
        <f>VLOOKUP(B37,'[1]MF 04 03'!$A:$G,6,0)</f>
        <v>16</v>
      </c>
      <c r="H37" s="9" t="str">
        <f>VLOOKUP(B37,'[1]MF 04 03'!$A:$G,7,0)</f>
        <v>MF</v>
      </c>
      <c r="I37" s="6" t="s">
        <v>52</v>
      </c>
      <c r="J37" s="44"/>
    </row>
    <row r="38" spans="1:10" ht="15.75" customHeight="1">
      <c r="A38" s="6">
        <v>22</v>
      </c>
      <c r="B38" s="7">
        <v>376</v>
      </c>
      <c r="C38" s="8" t="str">
        <f>VLOOKUP(B38,'[1]MF 04 03'!$A:$G,2,0)</f>
        <v>BENMOHAND</v>
      </c>
      <c r="D38" s="8" t="str">
        <f>VLOOKUP(B38,'[1]MF 04 03'!$A:$G,3,0)</f>
        <v>ANAIS</v>
      </c>
      <c r="E38" s="9" t="str">
        <f>VLOOKUP(B38,'[1]MF 04 03'!$A:$G,4,0)</f>
        <v>15.10.03</v>
      </c>
      <c r="F38" s="9" t="str">
        <f>VLOOKUP(B38,'[1]MF 04 03'!$A:$G,5,0)</f>
        <v>CNN</v>
      </c>
      <c r="G38" s="9">
        <f>VLOOKUP(B38,'[1]MF 04 03'!$A:$G,6,0)</f>
        <v>16</v>
      </c>
      <c r="H38" s="9" t="str">
        <f>VLOOKUP(B38,'[1]MF 04 03'!$A:$G,7,0)</f>
        <v>MF</v>
      </c>
      <c r="I38" s="6" t="s">
        <v>20</v>
      </c>
      <c r="J38" s="44"/>
    </row>
    <row r="39" spans="1:10" ht="15.75" customHeight="1">
      <c r="A39" s="6">
        <v>23</v>
      </c>
      <c r="B39" s="7">
        <v>396</v>
      </c>
      <c r="C39" s="8" t="str">
        <f>VLOOKUP(B39,'[1]MF 04 03'!$A:$G,2,0)</f>
        <v>TOUNKARA</v>
      </c>
      <c r="D39" s="8" t="str">
        <f>VLOOKUP(B39,'[1]MF 04 03'!$A:$G,3,0)</f>
        <v>MOUSSOU</v>
      </c>
      <c r="E39" s="9" t="str">
        <f>VLOOKUP(B39,'[1]MF 04 03'!$A:$G,4,0)</f>
        <v>16.02.03</v>
      </c>
      <c r="F39" s="9" t="str">
        <f>VLOOKUP(B39,'[1]MF 04 03'!$A:$G,5,0)</f>
        <v>ESH</v>
      </c>
      <c r="G39" s="9">
        <f>VLOOKUP(B39,'[1]MF 04 03'!$A:$G,6,0)</f>
        <v>16</v>
      </c>
      <c r="H39" s="9" t="str">
        <f>VLOOKUP(B39,'[1]MF 04 03'!$A:$G,7,0)</f>
        <v>MF</v>
      </c>
      <c r="I39" s="6" t="s">
        <v>20</v>
      </c>
      <c r="J39" s="44"/>
    </row>
    <row r="40" spans="1:10" ht="15.75" customHeight="1">
      <c r="A40" s="6">
        <v>24</v>
      </c>
      <c r="B40" s="7">
        <v>259</v>
      </c>
      <c r="C40" s="8" t="str">
        <f>VLOOKUP(B40,'[1]MF 04 03'!$A:$G,2,0)</f>
        <v>BATATA</v>
      </c>
      <c r="D40" s="8" t="str">
        <f>VLOOKUP(B40,'[1]MF 04 03'!$A:$G,3,0)</f>
        <v>YOUSRA</v>
      </c>
      <c r="E40" s="9" t="str">
        <f>VLOOKUP(B40,'[1]MF 04 03'!$A:$G,4,0)</f>
        <v>29.04.03</v>
      </c>
      <c r="F40" s="9" t="str">
        <f>VLOOKUP(B40,'[1]MF 04 03'!$A:$G,5,0)</f>
        <v>JFBK</v>
      </c>
      <c r="G40" s="9">
        <f>VLOOKUP(B40,'[1]MF 04 03'!$A:$G,6,0)</f>
        <v>16</v>
      </c>
      <c r="H40" s="9" t="str">
        <f>VLOOKUP(B40,'[1]MF 04 03'!$A:$G,7,0)</f>
        <v>MF</v>
      </c>
      <c r="I40" s="6" t="s">
        <v>61</v>
      </c>
      <c r="J40" s="44"/>
    </row>
    <row r="41" spans="1:10" ht="15.75" customHeight="1">
      <c r="A41" s="6">
        <v>25</v>
      </c>
      <c r="B41" s="7">
        <v>73</v>
      </c>
      <c r="C41" s="8" t="str">
        <f>VLOOKUP(B41,'[1]MF 04 03'!$A:$G,2,0)</f>
        <v>GHACHI</v>
      </c>
      <c r="D41" s="8" t="str">
        <f>VLOOKUP(B41,'[1]MF 04 03'!$A:$G,3,0)</f>
        <v>YASMINE</v>
      </c>
      <c r="E41" s="9" t="str">
        <f>VLOOKUP(B41,'[1]MF 04 03'!$A:$G,4,0)</f>
        <v>27.04.04</v>
      </c>
      <c r="F41" s="9" t="str">
        <f>VLOOKUP(B41,'[1]MF 04 03'!$A:$G,5,0)</f>
        <v>JFBK</v>
      </c>
      <c r="G41" s="9">
        <f>VLOOKUP(B41,'[1]MF 04 03'!$A:$G,6,0)</f>
        <v>16</v>
      </c>
      <c r="H41" s="9" t="str">
        <f>VLOOKUP(B41,'[1]MF 04 03'!$A:$G,7,0)</f>
        <v>MF</v>
      </c>
      <c r="I41" s="6" t="s">
        <v>22</v>
      </c>
      <c r="J41" s="44"/>
    </row>
    <row r="42" spans="1:10" ht="15.75" customHeight="1">
      <c r="A42" s="6">
        <v>26</v>
      </c>
      <c r="B42" s="7">
        <v>372</v>
      </c>
      <c r="C42" s="8" t="str">
        <f>VLOOKUP(B42,'[1]MF 04 03'!$A:$G,2,0)</f>
        <v>BOULAKHRAS</v>
      </c>
      <c r="D42" s="8" t="str">
        <f>VLOOKUP(B42,'[1]MF 04 03'!$A:$G,3,0)</f>
        <v>NAILA</v>
      </c>
      <c r="E42" s="9" t="str">
        <f>VLOOKUP(B42,'[1]MF 04 03'!$A:$G,4,0)</f>
        <v>11.11.03</v>
      </c>
      <c r="F42" s="9" t="str">
        <f>VLOOKUP(B42,'[1]MF 04 03'!$A:$G,5,0)</f>
        <v>CAAC</v>
      </c>
      <c r="G42" s="9">
        <f>VLOOKUP(B42,'[1]MF 04 03'!$A:$G,6,0)</f>
        <v>16</v>
      </c>
      <c r="H42" s="9" t="str">
        <f>VLOOKUP(B42,'[1]MF 04 03'!$A:$G,7,0)</f>
        <v>MF</v>
      </c>
      <c r="I42" s="6" t="s">
        <v>22</v>
      </c>
      <c r="J42" s="44"/>
    </row>
    <row r="43" spans="1:10" ht="15.75" customHeight="1">
      <c r="A43" s="6">
        <v>27</v>
      </c>
      <c r="B43" s="7">
        <v>290</v>
      </c>
      <c r="C43" s="8" t="str">
        <f>VLOOKUP(B43,'[1]MF 04 03'!$A:$G,2,0)</f>
        <v>FLASSOULI</v>
      </c>
      <c r="D43" s="8" t="str">
        <f>VLOOKUP(B43,'[1]MF 04 03'!$A:$G,3,0)</f>
        <v>SARA</v>
      </c>
      <c r="E43" s="9" t="str">
        <f>VLOOKUP(B43,'[1]MF 04 03'!$A:$G,4,0)</f>
        <v>14.05.04</v>
      </c>
      <c r="F43" s="9" t="str">
        <f>VLOOKUP(B43,'[1]MF 04 03'!$A:$G,5,0)</f>
        <v>CRBDB</v>
      </c>
      <c r="G43" s="9">
        <f>VLOOKUP(B43,'[1]MF 04 03'!$A:$G,6,0)</f>
        <v>16</v>
      </c>
      <c r="H43" s="9" t="str">
        <f>VLOOKUP(B43,'[1]MF 04 03'!$A:$G,7,0)</f>
        <v>MF</v>
      </c>
      <c r="I43" s="6" t="s">
        <v>32</v>
      </c>
      <c r="J43" s="44"/>
    </row>
    <row r="44" spans="1:10" ht="15.75" customHeight="1">
      <c r="A44" s="6">
        <v>28</v>
      </c>
      <c r="B44" s="7">
        <v>121</v>
      </c>
      <c r="C44" s="8" t="str">
        <f>VLOOKUP(B44,'[1]MF 04 03'!$A:$G,2,0)</f>
        <v>BOUDOUDIA</v>
      </c>
      <c r="D44" s="8" t="str">
        <f>VLOOKUP(B44,'[1]MF 04 03'!$A:$G,3,0)</f>
        <v>MERIEM</v>
      </c>
      <c r="E44" s="9" t="str">
        <f>VLOOKUP(B44,'[1]MF 04 03'!$A:$G,4,0)</f>
        <v>13.06.04</v>
      </c>
      <c r="F44" s="9" t="str">
        <f>VLOOKUP(B44,'[1]MF 04 03'!$A:$G,5,0)</f>
        <v>JMHD</v>
      </c>
      <c r="G44" s="9">
        <f>VLOOKUP(B44,'[1]MF 04 03'!$A:$G,6,0)</f>
        <v>16</v>
      </c>
      <c r="H44" s="9" t="str">
        <f>VLOOKUP(B44,'[1]MF 04 03'!$A:$G,7,0)</f>
        <v>MF</v>
      </c>
      <c r="I44" s="6" t="s">
        <v>23</v>
      </c>
      <c r="J44" s="44"/>
    </row>
    <row r="45" spans="1:10" ht="15.75" customHeight="1">
      <c r="A45" s="6">
        <v>29</v>
      </c>
      <c r="B45" s="7">
        <v>400</v>
      </c>
      <c r="C45" s="8" t="str">
        <f>VLOOKUP(B45,'[1]MF 04 03'!$A:$G,2,0)</f>
        <v>AKLI</v>
      </c>
      <c r="D45" s="8" t="str">
        <f>VLOOKUP(B45,'[1]MF 04 03'!$A:$G,3,0)</f>
        <v>MELISSA HASNA</v>
      </c>
      <c r="E45" s="9" t="str">
        <f>VLOOKUP(B45,'[1]MF 04 03'!$A:$G,4,0)</f>
        <v>16.10.04</v>
      </c>
      <c r="F45" s="9" t="str">
        <f>VLOOKUP(B45,'[1]MF 04 03'!$A:$G,5,0)</f>
        <v>WRBSM</v>
      </c>
      <c r="G45" s="9">
        <f>VLOOKUP(B45,'[1]MF 04 03'!$A:$G,6,0)</f>
        <v>16</v>
      </c>
      <c r="H45" s="9" t="str">
        <f>VLOOKUP(B45,'[1]MF 04 03'!$A:$G,7,0)</f>
        <v>MF</v>
      </c>
      <c r="I45" s="6" t="s">
        <v>23</v>
      </c>
      <c r="J45" s="44"/>
    </row>
    <row r="46" spans="1:10" ht="15.75" customHeight="1">
      <c r="A46" s="6">
        <v>30</v>
      </c>
      <c r="B46" s="7">
        <v>509</v>
      </c>
      <c r="C46" s="8" t="str">
        <f>VLOOKUP(B46,'[1]MF 04 03'!$A:$G,2,0)</f>
        <v>BELKACEM</v>
      </c>
      <c r="D46" s="8" t="str">
        <f>VLOOKUP(B46,'[1]MF 04 03'!$A:$G,3,0)</f>
        <v>WISSAL</v>
      </c>
      <c r="E46" s="9" t="str">
        <f>VLOOKUP(B46,'[1]MF 04 03'!$A:$G,4,0)</f>
        <v>18.05.04</v>
      </c>
      <c r="F46" s="9" t="str">
        <f>VLOOKUP(B46,'[1]MF 04 03'!$A:$G,5,0)</f>
        <v>TRBB</v>
      </c>
      <c r="G46" s="9">
        <f>VLOOKUP(B46,'[1]MF 04 03'!$A:$G,6,0)</f>
        <v>16</v>
      </c>
      <c r="H46" s="9" t="str">
        <f>VLOOKUP(B46,'[1]MF 04 03'!$A:$G,7,0)</f>
        <v>MF</v>
      </c>
      <c r="I46" s="6" t="s">
        <v>24</v>
      </c>
      <c r="J46" s="44"/>
    </row>
    <row r="47" spans="1:10" ht="15.75" customHeight="1">
      <c r="A47" s="6">
        <v>32</v>
      </c>
      <c r="B47" s="7">
        <v>395</v>
      </c>
      <c r="C47" s="8" t="str">
        <f>VLOOKUP(B47,'[1]MF 04 03'!$A:$G,2,0)</f>
        <v>BELHADJ</v>
      </c>
      <c r="D47" s="8" t="str">
        <f>VLOOKUP(B47,'[1]MF 04 03'!$A:$G,3,0)</f>
        <v>LYNDA</v>
      </c>
      <c r="E47" s="9" t="str">
        <f>VLOOKUP(B47,'[1]MF 04 03'!$A:$G,4,0)</f>
        <v>12.10.03</v>
      </c>
      <c r="F47" s="9" t="str">
        <f>VLOOKUP(B47,'[1]MF 04 03'!$A:$G,5,0)</f>
        <v>OAB</v>
      </c>
      <c r="G47" s="9">
        <f>VLOOKUP(B47,'[1]MF 04 03'!$A:$G,6,0)</f>
        <v>16</v>
      </c>
      <c r="H47" s="9" t="str">
        <f>VLOOKUP(B47,'[1]MF 04 03'!$A:$G,7,0)</f>
        <v>MF</v>
      </c>
      <c r="I47" s="6" t="s">
        <v>24</v>
      </c>
      <c r="J47" s="44"/>
    </row>
    <row r="48" spans="1:10" ht="15.75" customHeight="1">
      <c r="A48" s="6">
        <v>33</v>
      </c>
      <c r="B48" s="7">
        <v>8</v>
      </c>
      <c r="C48" s="8" t="str">
        <f>VLOOKUP(B48,'[1]MF 04 03'!$A:$G,2,0)</f>
        <v>BENKARA</v>
      </c>
      <c r="D48" s="8" t="str">
        <f>VLOOKUP(B48,'[1]MF 04 03'!$A:$G,3,0)</f>
        <v>HANAA</v>
      </c>
      <c r="E48" s="9" t="str">
        <f>VLOOKUP(B48,'[1]MF 04 03'!$A:$G,4,0)</f>
        <v>28.09.04</v>
      </c>
      <c r="F48" s="9" t="str">
        <f>VLOOKUP(B48,'[1]MF 04 03'!$A:$G,5,0)</f>
        <v>CAMA</v>
      </c>
      <c r="G48" s="9">
        <f>VLOOKUP(B48,'[1]MF 04 03'!$A:$G,6,0)</f>
        <v>16</v>
      </c>
      <c r="H48" s="9" t="str">
        <f>VLOOKUP(B48,'[1]MF 04 03'!$A:$G,7,0)</f>
        <v>MF</v>
      </c>
      <c r="I48" s="6" t="s">
        <v>54</v>
      </c>
      <c r="J48" s="44"/>
    </row>
    <row r="49" spans="1:10" ht="15.75" customHeight="1">
      <c r="A49" s="6">
        <v>34</v>
      </c>
      <c r="B49" s="7">
        <v>174</v>
      </c>
      <c r="C49" s="8" t="str">
        <f>VLOOKUP(B49,'[1]MF 04 03'!$A:$G,2,0)</f>
        <v>BERKANE</v>
      </c>
      <c r="D49" s="8" t="str">
        <f>VLOOKUP(B49,'[1]MF 04 03'!$A:$G,3,0)</f>
        <v>AMIRA</v>
      </c>
      <c r="E49" s="9" t="str">
        <f>VLOOKUP(B49,'[1]MF 04 03'!$A:$G,4,0)</f>
        <v>01.01.04</v>
      </c>
      <c r="F49" s="9" t="str">
        <f>VLOOKUP(B49,'[1]MF 04 03'!$A:$G,5,0)</f>
        <v>OSM</v>
      </c>
      <c r="G49" s="9">
        <f>VLOOKUP(B49,'[1]MF 04 03'!$A:$G,6,0)</f>
        <v>16</v>
      </c>
      <c r="H49" s="9" t="str">
        <f>VLOOKUP(B49,'[1]MF 04 03'!$A:$G,7,0)</f>
        <v>MF</v>
      </c>
      <c r="I49" s="6" t="s">
        <v>29</v>
      </c>
      <c r="J49" s="44"/>
    </row>
    <row r="50" spans="1:10" ht="15.75" customHeight="1">
      <c r="A50" s="6">
        <v>35</v>
      </c>
      <c r="B50" s="7">
        <v>170</v>
      </c>
      <c r="C50" s="8" t="str">
        <f>VLOOKUP(B50,'[1]MF 04 03'!$A:$G,2,0)</f>
        <v>FARAD</v>
      </c>
      <c r="D50" s="8" t="str">
        <f>VLOOKUP(B50,'[1]MF 04 03'!$A:$G,3,0)</f>
        <v>YASMINE</v>
      </c>
      <c r="E50" s="9" t="str">
        <f>VLOOKUP(B50,'[1]MF 04 03'!$A:$G,4,0)</f>
        <v>22.06.03</v>
      </c>
      <c r="F50" s="9" t="str">
        <f>VLOOKUP(B50,'[1]MF 04 03'!$A:$G,5,0)</f>
        <v>OSM</v>
      </c>
      <c r="G50" s="9">
        <f>VLOOKUP(B50,'[1]MF 04 03'!$A:$G,6,0)</f>
        <v>16</v>
      </c>
      <c r="H50" s="9" t="str">
        <f>VLOOKUP(B50,'[1]MF 04 03'!$A:$G,7,0)</f>
        <v>MF</v>
      </c>
      <c r="I50" s="6" t="s">
        <v>38</v>
      </c>
      <c r="J50" s="44"/>
    </row>
    <row r="51" spans="1:10" ht="15.75" customHeight="1">
      <c r="A51" s="6">
        <v>36</v>
      </c>
      <c r="B51" s="7">
        <v>298</v>
      </c>
      <c r="C51" s="8" t="str">
        <f>VLOOKUP(B51,'[1]MF 04 03'!$A:$G,2,0)</f>
        <v>CHEKOUAL</v>
      </c>
      <c r="D51" s="8" t="str">
        <f>VLOOKUP(B51,'[1]MF 04 03'!$A:$G,3,0)</f>
        <v>MARIA</v>
      </c>
      <c r="E51" s="9" t="str">
        <f>VLOOKUP(B51,'[1]MF 04 03'!$A:$G,4,0)</f>
        <v>02.07.04</v>
      </c>
      <c r="F51" s="9" t="str">
        <f>VLOOKUP(B51,'[1]MF 04 03'!$A:$G,5,0)</f>
        <v>JMHD</v>
      </c>
      <c r="G51" s="9">
        <f>VLOOKUP(B51,'[1]MF 04 03'!$A:$G,6,0)</f>
        <v>16</v>
      </c>
      <c r="H51" s="9" t="str">
        <f>VLOOKUP(B51,'[1]MF 04 03'!$A:$G,7,0)</f>
        <v>MF</v>
      </c>
      <c r="I51" s="6" t="s">
        <v>38</v>
      </c>
      <c r="J51" s="44"/>
    </row>
    <row r="52" spans="1:10" ht="15.75" customHeight="1">
      <c r="A52" s="6">
        <v>37</v>
      </c>
      <c r="B52" s="7">
        <v>202</v>
      </c>
      <c r="C52" s="8" t="str">
        <f>VLOOKUP(B52,'[1]MF 04 03'!$A:$G,2,0)</f>
        <v>BOUGRAB</v>
      </c>
      <c r="D52" s="8" t="str">
        <f>VLOOKUP(B52,'[1]MF 04 03'!$A:$G,3,0)</f>
        <v>LINA WISSAM</v>
      </c>
      <c r="E52" s="9" t="str">
        <f>VLOOKUP(B52,'[1]MF 04 03'!$A:$G,4,0)</f>
        <v>11.12.04</v>
      </c>
      <c r="F52" s="9" t="str">
        <f>VLOOKUP(B52,'[1]MF 04 03'!$A:$G,5,0)</f>
        <v>ESBA</v>
      </c>
      <c r="G52" s="9">
        <f>VLOOKUP(B52,'[1]MF 04 03'!$A:$G,6,0)</f>
        <v>16</v>
      </c>
      <c r="H52" s="9" t="str">
        <f>VLOOKUP(B52,'[1]MF 04 03'!$A:$G,7,0)</f>
        <v>MF</v>
      </c>
      <c r="I52" s="6" t="s">
        <v>21</v>
      </c>
      <c r="J52" s="44"/>
    </row>
    <row r="53" spans="1:10" ht="15.75" customHeight="1">
      <c r="A53" s="6">
        <v>38</v>
      </c>
      <c r="B53" s="7">
        <v>177</v>
      </c>
      <c r="C53" s="8" t="str">
        <f>VLOOKUP(B53,'[1]MF 04 03'!$A:$G,2,0)</f>
        <v>HADADI</v>
      </c>
      <c r="D53" s="8" t="str">
        <f>VLOOKUP(B53,'[1]MF 04 03'!$A:$G,3,0)</f>
        <v>HOCINE</v>
      </c>
      <c r="E53" s="9" t="str">
        <f>VLOOKUP(B53,'[1]MF 04 03'!$A:$G,4,0)</f>
        <v>01.11.04</v>
      </c>
      <c r="F53" s="9" t="str">
        <f>VLOOKUP(B53,'[1]MF 04 03'!$A:$G,5,0)</f>
        <v>JMHD</v>
      </c>
      <c r="G53" s="9">
        <f>VLOOKUP(B53,'[1]MF 04 03'!$A:$G,6,0)</f>
        <v>16</v>
      </c>
      <c r="H53" s="9" t="str">
        <f>VLOOKUP(B53,'[1]MF 04 03'!$A:$G,7,0)</f>
        <v>MF</v>
      </c>
      <c r="I53" s="6" t="s">
        <v>30</v>
      </c>
      <c r="J53" s="44"/>
    </row>
    <row r="54" spans="1:10" ht="15.75" customHeight="1">
      <c r="A54" s="6">
        <v>39</v>
      </c>
      <c r="B54" s="7">
        <v>389</v>
      </c>
      <c r="C54" s="8" t="str">
        <f>VLOOKUP(B54,'[1]MF 04 03'!$A:$G,2,0)</f>
        <v>TIFAOUI</v>
      </c>
      <c r="D54" s="8" t="str">
        <f>VLOOKUP(B54,'[1]MF 04 03'!$A:$G,3,0)</f>
        <v>ASMA</v>
      </c>
      <c r="E54" s="9" t="str">
        <f>VLOOKUP(B54,'[1]MF 04 03'!$A:$G,4,0)</f>
        <v>05.06.03</v>
      </c>
      <c r="F54" s="9" t="str">
        <f>VLOOKUP(B54,'[1]MF 04 03'!$A:$G,5,0)</f>
        <v>ESEBab El Oued</v>
      </c>
      <c r="G54" s="9">
        <f>VLOOKUP(B54,'[1]MF 04 03'!$A:$G,6,0)</f>
        <v>16</v>
      </c>
      <c r="H54" s="9" t="str">
        <f>VLOOKUP(B54,'[1]MF 04 03'!$A:$G,7,0)</f>
        <v>MF</v>
      </c>
      <c r="I54" s="6" t="s">
        <v>30</v>
      </c>
      <c r="J54" s="44"/>
    </row>
    <row r="55" spans="1:10" ht="15.75" customHeight="1">
      <c r="A55" s="6">
        <v>40</v>
      </c>
      <c r="B55" s="7">
        <v>194</v>
      </c>
      <c r="C55" s="8" t="str">
        <f>VLOOKUP(B55,'[1]MF 04 03'!$A:$G,2,0)</f>
        <v>AIT HOCINE</v>
      </c>
      <c r="D55" s="8" t="str">
        <f>VLOOKUP(B55,'[1]MF 04 03'!$A:$G,3,0)</f>
        <v>MANEL</v>
      </c>
      <c r="E55" s="9" t="str">
        <f>VLOOKUP(B55,'[1]MF 04 03'!$A:$G,4,0)</f>
        <v>22.11.04</v>
      </c>
      <c r="F55" s="9" t="str">
        <f>VLOOKUP(B55,'[1]MF 04 03'!$A:$G,5,0)</f>
        <v>CAAC</v>
      </c>
      <c r="G55" s="9">
        <f>VLOOKUP(B55,'[1]MF 04 03'!$A:$G,6,0)</f>
        <v>16</v>
      </c>
      <c r="H55" s="9" t="str">
        <f>VLOOKUP(B55,'[1]MF 04 03'!$A:$G,7,0)</f>
        <v>MF</v>
      </c>
      <c r="I55" s="6" t="s">
        <v>30</v>
      </c>
      <c r="J55" s="44"/>
    </row>
    <row r="56" spans="1:10" ht="15.75" customHeight="1">
      <c r="A56" s="6">
        <v>41</v>
      </c>
      <c r="B56" s="7">
        <v>155</v>
      </c>
      <c r="C56" s="8" t="str">
        <f>VLOOKUP(B56,'[1]MF 04 03'!$A:$G,2,0)</f>
        <v>SENNOUNE</v>
      </c>
      <c r="D56" s="8" t="str">
        <f>VLOOKUP(B56,'[1]MF 04 03'!$A:$G,3,0)</f>
        <v>WISSAM</v>
      </c>
      <c r="E56" s="9" t="str">
        <f>VLOOKUP(B56,'[1]MF 04 03'!$A:$G,4,0)</f>
        <v>03.02.04</v>
      </c>
      <c r="F56" s="9" t="str">
        <f>VLOOKUP(B56,'[1]MF 04 03'!$A:$G,5,0)</f>
        <v>WAC</v>
      </c>
      <c r="G56" s="9">
        <f>VLOOKUP(B56,'[1]MF 04 03'!$A:$G,6,0)</f>
        <v>16</v>
      </c>
      <c r="H56" s="9" t="str">
        <f>VLOOKUP(B56,'[1]MF 04 03'!$A:$G,7,0)</f>
        <v>MF</v>
      </c>
      <c r="I56" s="6" t="s">
        <v>27</v>
      </c>
      <c r="J56" s="44"/>
    </row>
    <row r="57" spans="1:10" ht="15.75" customHeight="1">
      <c r="A57" s="6">
        <v>42</v>
      </c>
      <c r="B57" s="7">
        <v>112</v>
      </c>
      <c r="C57" s="8" t="str">
        <f>VLOOKUP(B57,'[1]MF 04 03'!$A:$G,2,0)</f>
        <v>OUINISI</v>
      </c>
      <c r="D57" s="8" t="str">
        <f>VLOOKUP(B57,'[1]MF 04 03'!$A:$G,3,0)</f>
        <v>LOUDJINE</v>
      </c>
      <c r="E57" s="9" t="str">
        <f>VLOOKUP(B57,'[1]MF 04 03'!$A:$G,4,0)</f>
        <v>07.12.04</v>
      </c>
      <c r="F57" s="9" t="str">
        <f>VLOOKUP(B57,'[1]MF 04 03'!$A:$G,5,0)</f>
        <v>WAR</v>
      </c>
      <c r="G57" s="9">
        <f>VLOOKUP(B57,'[1]MF 04 03'!$A:$G,6,0)</f>
        <v>16</v>
      </c>
      <c r="H57" s="9" t="str">
        <f>VLOOKUP(B57,'[1]MF 04 03'!$A:$G,7,0)</f>
        <v>MF</v>
      </c>
      <c r="I57" s="6" t="s">
        <v>27</v>
      </c>
      <c r="J57" s="44"/>
    </row>
    <row r="58" spans="1:10" ht="15.75" customHeight="1">
      <c r="A58" s="6">
        <v>43</v>
      </c>
      <c r="B58" s="7">
        <v>258</v>
      </c>
      <c r="C58" s="8" t="str">
        <f>VLOOKUP(B58,'[1]MF 04 03'!$A:$G,2,0)</f>
        <v>MESSAOUDI</v>
      </c>
      <c r="D58" s="8" t="str">
        <f>VLOOKUP(B58,'[1]MF 04 03'!$A:$G,3,0)</f>
        <v>HANNANE</v>
      </c>
      <c r="E58" s="9" t="str">
        <f>VLOOKUP(B58,'[1]MF 04 03'!$A:$G,4,0)</f>
        <v>08.07.04</v>
      </c>
      <c r="F58" s="9" t="str">
        <f>VLOOKUP(B58,'[1]MF 04 03'!$A:$G,5,0)</f>
        <v>EAC</v>
      </c>
      <c r="G58" s="9">
        <f>VLOOKUP(B58,'[1]MF 04 03'!$A:$G,6,0)</f>
        <v>16</v>
      </c>
      <c r="H58" s="9" t="str">
        <f>VLOOKUP(B58,'[1]MF 04 03'!$A:$G,7,0)</f>
        <v>MF</v>
      </c>
      <c r="I58" s="6" t="s">
        <v>27</v>
      </c>
      <c r="J58" s="44"/>
    </row>
    <row r="59" spans="1:10" ht="15.75" customHeight="1">
      <c r="A59" s="6">
        <v>44</v>
      </c>
      <c r="B59" s="7">
        <v>149</v>
      </c>
      <c r="C59" s="8" t="str">
        <f>VLOOKUP(B59,'[1]MF 04 03'!$A:$G,2,0)</f>
        <v>BOUTINE</v>
      </c>
      <c r="D59" s="8" t="str">
        <f>VLOOKUP(B59,'[1]MF 04 03'!$A:$G,3,0)</f>
        <v>RACHA</v>
      </c>
      <c r="E59" s="9" t="str">
        <f>VLOOKUP(B59,'[1]MF 04 03'!$A:$G,4,0)</f>
        <v>19.04.03</v>
      </c>
      <c r="F59" s="9" t="str">
        <f>VLOOKUP(B59,'[1]MF 04 03'!$A:$G,5,0)</f>
        <v>WAC</v>
      </c>
      <c r="G59" s="9">
        <f>VLOOKUP(B59,'[1]MF 04 03'!$A:$G,6,0)</f>
        <v>16</v>
      </c>
      <c r="H59" s="9" t="str">
        <f>VLOOKUP(B59,'[1]MF 04 03'!$A:$G,7,0)</f>
        <v>MF</v>
      </c>
      <c r="I59" s="6" t="s">
        <v>28</v>
      </c>
      <c r="J59" s="44"/>
    </row>
    <row r="60" spans="1:10" ht="15.75" customHeight="1">
      <c r="A60" s="6">
        <v>45</v>
      </c>
      <c r="B60" s="7">
        <v>204</v>
      </c>
      <c r="C60" s="8" t="str">
        <f>VLOOKUP(B60,'[1]MF 04 03'!$A:$G,2,0)</f>
        <v>BELGHITAR</v>
      </c>
      <c r="D60" s="8" t="str">
        <f>VLOOKUP(B60,'[1]MF 04 03'!$A:$G,3,0)</f>
        <v>MAROUA HAYAT</v>
      </c>
      <c r="E60" s="9" t="str">
        <f>VLOOKUP(B60,'[1]MF 04 03'!$A:$G,4,0)</f>
        <v>21.11.04</v>
      </c>
      <c r="F60" s="9" t="str">
        <f>VLOOKUP(B60,'[1]MF 04 03'!$A:$G,5,0)</f>
        <v>ESBA</v>
      </c>
      <c r="G60" s="9">
        <f>VLOOKUP(B60,'[1]MF 04 03'!$A:$G,6,0)</f>
        <v>16</v>
      </c>
      <c r="H60" s="9" t="str">
        <f>VLOOKUP(B60,'[1]MF 04 03'!$A:$G,7,0)</f>
        <v>MF</v>
      </c>
      <c r="I60" s="6" t="s">
        <v>28</v>
      </c>
      <c r="J60" s="44"/>
    </row>
    <row r="61" spans="1:10" ht="15.75" customHeight="1">
      <c r="A61" s="6">
        <v>46</v>
      </c>
      <c r="B61" s="7">
        <v>257</v>
      </c>
      <c r="C61" s="8" t="str">
        <f>VLOOKUP(B61,'[1]MF 04 03'!$A:$G,2,0)</f>
        <v>BELARBI</v>
      </c>
      <c r="D61" s="8" t="str">
        <f>VLOOKUP(B61,'[1]MF 04 03'!$A:$G,3,0)</f>
        <v>SABRINA</v>
      </c>
      <c r="E61" s="9" t="str">
        <f>VLOOKUP(B61,'[1]MF 04 03'!$A:$G,4,0)</f>
        <v>28.11.03</v>
      </c>
      <c r="F61" s="9" t="str">
        <f>VLOOKUP(B61,'[1]MF 04 03'!$A:$G,5,0)</f>
        <v>EAC</v>
      </c>
      <c r="G61" s="9">
        <f>VLOOKUP(B61,'[1]MF 04 03'!$A:$G,6,0)</f>
        <v>16</v>
      </c>
      <c r="H61" s="9" t="str">
        <f>VLOOKUP(B61,'[1]MF 04 03'!$A:$G,7,0)</f>
        <v>MF</v>
      </c>
      <c r="I61" s="6" t="s">
        <v>57</v>
      </c>
      <c r="J61" s="44"/>
    </row>
    <row r="62" spans="1:10" ht="15.75" customHeight="1">
      <c r="A62" s="6">
        <v>47</v>
      </c>
      <c r="B62" s="7">
        <v>505</v>
      </c>
      <c r="C62" s="8" t="str">
        <f>VLOOKUP(B62,'[1]MF 04 03'!$A:$G,2,0)</f>
        <v>KHELAF</v>
      </c>
      <c r="D62" s="8" t="str">
        <f>VLOOKUP(B62,'[1]MF 04 03'!$A:$G,3,0)</f>
        <v>SELSABIL</v>
      </c>
      <c r="E62" s="9" t="str">
        <f>VLOOKUP(B62,'[1]MF 04 03'!$A:$G,4,0)</f>
        <v>05.12.04</v>
      </c>
      <c r="F62" s="9" t="str">
        <f>VLOOKUP(B62,'[1]MF 04 03'!$A:$G,5,0)</f>
        <v>CRBDB</v>
      </c>
      <c r="G62" s="9">
        <f>VLOOKUP(B62,'[1]MF 04 03'!$A:$G,6,0)</f>
        <v>16</v>
      </c>
      <c r="H62" s="9" t="str">
        <f>VLOOKUP(B62,'[1]MF 04 03'!$A:$G,7,0)</f>
        <v>MF</v>
      </c>
      <c r="I62" s="6" t="s">
        <v>39</v>
      </c>
      <c r="J62" s="44"/>
    </row>
    <row r="63" spans="1:10" ht="15.75" customHeight="1">
      <c r="A63" s="6">
        <v>48</v>
      </c>
      <c r="B63" s="7">
        <v>111</v>
      </c>
      <c r="C63" s="8" t="str">
        <f>VLOOKUP(B63,'[1]MF 04 03'!$A:$G,2,0)</f>
        <v>KAZED</v>
      </c>
      <c r="D63" s="8" t="str">
        <f>VLOOKUP(B63,'[1]MF 04 03'!$A:$G,3,0)</f>
        <v>KHAOULA</v>
      </c>
      <c r="E63" s="9" t="str">
        <f>VLOOKUP(B63,'[1]MF 04 03'!$A:$G,4,0)</f>
        <v>23.08.04</v>
      </c>
      <c r="F63" s="9" t="str">
        <f>VLOOKUP(B63,'[1]MF 04 03'!$A:$G,5,0)</f>
        <v>WAR</v>
      </c>
      <c r="G63" s="9">
        <f>VLOOKUP(B63,'[1]MF 04 03'!$A:$G,6,0)</f>
        <v>16</v>
      </c>
      <c r="H63" s="9" t="str">
        <f>VLOOKUP(B63,'[1]MF 04 03'!$A:$G,7,0)</f>
        <v>MF</v>
      </c>
      <c r="I63" s="6" t="s">
        <v>62</v>
      </c>
      <c r="J63" s="44"/>
    </row>
    <row r="64" spans="1:10" ht="15.75" customHeight="1">
      <c r="A64" s="6">
        <v>49</v>
      </c>
      <c r="B64" s="7">
        <v>377</v>
      </c>
      <c r="C64" s="8" t="str">
        <f>VLOOKUP(B64,'[1]MF 04 03'!$A:$G,2,0)</f>
        <v>KHELIFI</v>
      </c>
      <c r="D64" s="8" t="str">
        <f>VLOOKUP(B64,'[1]MF 04 03'!$A:$G,3,0)</f>
        <v>HOUDA FATMA ZOHRA</v>
      </c>
      <c r="E64" s="9" t="str">
        <f>VLOOKUP(B64,'[1]MF 04 03'!$A:$G,4,0)</f>
        <v>27.02.04</v>
      </c>
      <c r="F64" s="9" t="str">
        <f>VLOOKUP(B64,'[1]MF 04 03'!$A:$G,5,0)</f>
        <v>NRBM</v>
      </c>
      <c r="G64" s="9">
        <f>VLOOKUP(B64,'[1]MF 04 03'!$A:$G,6,0)</f>
        <v>16</v>
      </c>
      <c r="H64" s="9" t="str">
        <f>VLOOKUP(B64,'[1]MF 04 03'!$A:$G,7,0)</f>
        <v>MF</v>
      </c>
      <c r="I64" s="6" t="s">
        <v>55</v>
      </c>
      <c r="J64" s="44"/>
    </row>
    <row r="65" spans="1:10" ht="15.75" customHeight="1">
      <c r="A65" s="6">
        <v>50</v>
      </c>
      <c r="B65" s="7">
        <v>504</v>
      </c>
      <c r="C65" s="8" t="str">
        <f>VLOOKUP(B65,'[1]MF 04 03'!$A:$G,2,0)</f>
        <v>BOUZID</v>
      </c>
      <c r="D65" s="8" t="str">
        <f>VLOOKUP(B65,'[1]MF 04 03'!$A:$G,3,0)</f>
        <v>ROUFIDA</v>
      </c>
      <c r="E65" s="9" t="str">
        <f>VLOOKUP(B65,'[1]MF 04 03'!$A:$G,4,0)</f>
        <v>26.09.04</v>
      </c>
      <c r="F65" s="9" t="str">
        <f>VLOOKUP(B65,'[1]MF 04 03'!$A:$G,5,0)</f>
        <v>CRBDB</v>
      </c>
      <c r="G65" s="9">
        <f>VLOOKUP(B65,'[1]MF 04 03'!$A:$G,6,0)</f>
        <v>16</v>
      </c>
      <c r="H65" s="9" t="str">
        <f>VLOOKUP(B65,'[1]MF 04 03'!$A:$G,7,0)</f>
        <v>MF</v>
      </c>
      <c r="I65" s="6" t="s">
        <v>56</v>
      </c>
      <c r="J65" s="44"/>
    </row>
    <row r="66" spans="1:10" ht="15.75" customHeight="1">
      <c r="A66" s="6">
        <v>51</v>
      </c>
      <c r="B66" s="7">
        <v>513</v>
      </c>
      <c r="C66" s="8" t="str">
        <f>VLOOKUP(B66,'[1]MF 04 03'!$A:$G,2,0)</f>
        <v>CHEROUINE</v>
      </c>
      <c r="D66" s="8" t="str">
        <f>VLOOKUP(B66,'[1]MF 04 03'!$A:$G,3,0)</f>
        <v>ASSIA</v>
      </c>
      <c r="E66" s="9" t="str">
        <f>VLOOKUP(B66,'[1]MF 04 03'!$A:$G,4,0)</f>
        <v>03.11.04</v>
      </c>
      <c r="F66" s="9" t="str">
        <f>VLOOKUP(B66,'[1]MF 04 03'!$A:$G,5,0)</f>
        <v>ARBEE</v>
      </c>
      <c r="G66" s="9">
        <f>VLOOKUP(B66,'[1]MF 04 03'!$A:$G,6,0)</f>
        <v>16</v>
      </c>
      <c r="H66" s="9" t="str">
        <f>VLOOKUP(B66,'[1]MF 04 03'!$A:$G,7,0)</f>
        <v>MF</v>
      </c>
      <c r="I66" s="6" t="s">
        <v>40</v>
      </c>
      <c r="J66" s="44"/>
    </row>
    <row r="67" spans="1:10" ht="15.75" customHeight="1">
      <c r="A67" s="6">
        <v>52</v>
      </c>
      <c r="B67" s="7">
        <v>515</v>
      </c>
      <c r="C67" s="8" t="str">
        <f>VLOOKUP(B67,'[1]MF 04 03'!$A:$G,2,0)</f>
        <v>SELMOUNE</v>
      </c>
      <c r="D67" s="8" t="str">
        <f>VLOOKUP(B67,'[1]MF 04 03'!$A:$G,3,0)</f>
        <v>NEZHET DJOUHAR</v>
      </c>
      <c r="E67" s="9" t="str">
        <f>VLOOKUP(B67,'[1]MF 04 03'!$A:$G,4,0)</f>
        <v>24.10.04</v>
      </c>
      <c r="F67" s="9" t="str">
        <f>VLOOKUP(B67,'[1]MF 04 03'!$A:$G,5,0)</f>
        <v>ARBEE</v>
      </c>
      <c r="G67" s="9">
        <f>VLOOKUP(B67,'[1]MF 04 03'!$A:$G,6,0)</f>
        <v>16</v>
      </c>
      <c r="H67" s="9" t="str">
        <f>VLOOKUP(B67,'[1]MF 04 03'!$A:$G,7,0)</f>
        <v>MF</v>
      </c>
      <c r="I67" s="6" t="s">
        <v>64</v>
      </c>
      <c r="J67" s="44"/>
    </row>
    <row r="68" spans="1:10" ht="15.75" customHeight="1">
      <c r="A68" s="6">
        <v>53</v>
      </c>
      <c r="B68" s="7">
        <v>139</v>
      </c>
      <c r="C68" s="8" t="str">
        <f>VLOOKUP(B68,'[1]MF 04 03'!$A:$G,2,0)</f>
        <v>FELLAH</v>
      </c>
      <c r="D68" s="8" t="str">
        <f>VLOOKUP(B68,'[1]MF 04 03'!$A:$G,3,0)</f>
        <v>KHADIDJA</v>
      </c>
      <c r="E68" s="9" t="str">
        <f>VLOOKUP(B68,'[1]MF 04 03'!$A:$G,4,0)</f>
        <v>25.05.04</v>
      </c>
      <c r="F68" s="9" t="str">
        <f>VLOOKUP(B68,'[1]MF 04 03'!$A:$G,5,0)</f>
        <v>CAAC</v>
      </c>
      <c r="G68" s="9">
        <f>VLOOKUP(B68,'[1]MF 04 03'!$A:$G,6,0)</f>
        <v>16</v>
      </c>
      <c r="H68" s="9" t="str">
        <f>VLOOKUP(B68,'[1]MF 04 03'!$A:$G,7,0)</f>
        <v>MF</v>
      </c>
      <c r="I68" s="6" t="s">
        <v>64</v>
      </c>
      <c r="J68" s="44"/>
    </row>
    <row r="70" spans="1:10" ht="15.75" customHeight="1">
      <c r="A70" s="24" t="s">
        <v>4</v>
      </c>
      <c r="B70" s="13"/>
      <c r="C70" s="14" t="s">
        <v>16</v>
      </c>
      <c r="D70" s="15"/>
      <c r="E70" s="16"/>
      <c r="F70" s="17" t="s">
        <v>5</v>
      </c>
      <c r="G70" s="12"/>
      <c r="H70" s="51" t="s">
        <v>6</v>
      </c>
      <c r="I70" s="51"/>
      <c r="J70" s="36"/>
    </row>
    <row r="71" spans="1:10" ht="15.75" customHeight="1">
      <c r="A71" s="52" t="s">
        <v>100</v>
      </c>
      <c r="B71" s="53"/>
      <c r="C71" s="53"/>
      <c r="D71" s="53"/>
      <c r="E71" s="54"/>
      <c r="F71" s="54"/>
      <c r="G71" s="54"/>
      <c r="H71" s="54"/>
      <c r="I71" s="18"/>
      <c r="J71" s="42"/>
    </row>
    <row r="72" spans="1:10" ht="15.75" customHeight="1">
      <c r="A72" s="25" t="s">
        <v>14</v>
      </c>
      <c r="B72" s="26" t="s">
        <v>0</v>
      </c>
      <c r="C72" s="27" t="s">
        <v>7</v>
      </c>
      <c r="D72" s="27" t="s">
        <v>8</v>
      </c>
      <c r="E72" s="28" t="s">
        <v>1</v>
      </c>
      <c r="F72" s="28" t="s">
        <v>9</v>
      </c>
      <c r="G72" s="28" t="s">
        <v>10</v>
      </c>
      <c r="H72" s="28" t="s">
        <v>11</v>
      </c>
      <c r="I72" s="25" t="s">
        <v>12</v>
      </c>
      <c r="J72" s="43" t="s">
        <v>2</v>
      </c>
    </row>
    <row r="73" spans="1:10" ht="15.75" customHeight="1">
      <c r="A73" s="6">
        <v>1</v>
      </c>
      <c r="B73" s="7">
        <v>152</v>
      </c>
      <c r="C73" s="8" t="str">
        <f>VLOOKUP(B73,'[1]MF 04 03'!$A:$G,2,0)</f>
        <v>TOUALIT</v>
      </c>
      <c r="D73" s="8" t="str">
        <f>VLOOKUP(B73,'[1]MF 04 03'!$A:$G,3,0)</f>
        <v>YASMINE INES</v>
      </c>
      <c r="E73" s="9" t="str">
        <f>VLOOKUP(B73,'[1]MF 04 03'!$A:$G,4,0)</f>
        <v>20.01.04</v>
      </c>
      <c r="F73" s="9" t="str">
        <f>VLOOKUP(B73,'[1]MF 04 03'!$A:$G,5,0)</f>
        <v>CRCheraga</v>
      </c>
      <c r="G73" s="9">
        <f>VLOOKUP(B73,'[1]MF 04 03'!$A:$G,6,0)</f>
        <v>16</v>
      </c>
      <c r="H73" s="9" t="str">
        <f>VLOOKUP(B73,'[1]MF 04 03'!$A:$G,7,0)</f>
        <v>MF</v>
      </c>
      <c r="I73" s="6" t="s">
        <v>103</v>
      </c>
      <c r="J73" s="44"/>
    </row>
    <row r="74" spans="1:10" ht="15.75" customHeight="1">
      <c r="A74" s="6">
        <v>2</v>
      </c>
      <c r="B74" s="7">
        <v>119</v>
      </c>
      <c r="C74" s="8" t="str">
        <f>VLOOKUP(B74,'[1]MF 04 03'!$A:$G,2,0)</f>
        <v>TIOUTI</v>
      </c>
      <c r="D74" s="8" t="str">
        <f>VLOOKUP(B74,'[1]MF 04 03'!$A:$G,3,0)</f>
        <v>AYA</v>
      </c>
      <c r="E74" s="9" t="str">
        <f>VLOOKUP(B74,'[1]MF 04 03'!$A:$G,4,0)</f>
        <v>10.04.03</v>
      </c>
      <c r="F74" s="9" t="str">
        <f>VLOOKUP(B74,'[1]MF 04 03'!$A:$G,5,0)</f>
        <v>JMHD</v>
      </c>
      <c r="G74" s="9">
        <f>VLOOKUP(B74,'[1]MF 04 03'!$A:$G,6,0)</f>
        <v>16</v>
      </c>
      <c r="H74" s="9" t="str">
        <f>VLOOKUP(B74,'[1]MF 04 03'!$A:$G,7,0)</f>
        <v>MF</v>
      </c>
      <c r="I74" s="6" t="s">
        <v>102</v>
      </c>
      <c r="J74" s="44"/>
    </row>
    <row r="75" spans="1:10" ht="15.75" customHeight="1">
      <c r="A75" s="6">
        <v>3</v>
      </c>
      <c r="B75" s="7">
        <v>509</v>
      </c>
      <c r="C75" s="8" t="str">
        <f>VLOOKUP(B75,'[1]MF 04 03'!$A:$G,2,0)</f>
        <v>BELKACEM</v>
      </c>
      <c r="D75" s="8" t="str">
        <f>VLOOKUP(B75,'[1]MF 04 03'!$A:$G,3,0)</f>
        <v>WISSAL</v>
      </c>
      <c r="E75" s="9" t="str">
        <f>VLOOKUP(B75,'[1]MF 04 03'!$A:$G,4,0)</f>
        <v>18.05.04</v>
      </c>
      <c r="F75" s="9" t="str">
        <f>VLOOKUP(B75,'[1]MF 04 03'!$A:$G,5,0)</f>
        <v>TRBB</v>
      </c>
      <c r="G75" s="9">
        <f>VLOOKUP(B75,'[1]MF 04 03'!$A:$G,6,0)</f>
        <v>16</v>
      </c>
      <c r="H75" s="9" t="str">
        <f>VLOOKUP(B75,'[1]MF 04 03'!$A:$G,7,0)</f>
        <v>MF</v>
      </c>
      <c r="I75" s="6" t="s">
        <v>101</v>
      </c>
      <c r="J75" s="44"/>
    </row>
    <row r="76" spans="1:10" ht="15.75" customHeight="1">
      <c r="A76" s="6" t="s">
        <v>105</v>
      </c>
      <c r="B76" s="7">
        <v>392</v>
      </c>
      <c r="C76" s="8" t="str">
        <f>VLOOKUP(B76,'[1]MF 04 03'!$A:$G,2,0)</f>
        <v>MEDJBER</v>
      </c>
      <c r="D76" s="8" t="str">
        <f>VLOOKUP(B76,'[1]MF 04 03'!$A:$G,3,0)</f>
        <v>FERIEL</v>
      </c>
      <c r="E76" s="9" t="str">
        <f>VLOOKUP(B76,'[1]MF 04 03'!$A:$G,4,0)</f>
        <v>01.05.2004</v>
      </c>
      <c r="F76" s="9" t="str">
        <f>VLOOKUP(B76,'[1]MF 04 03'!$A:$G,5,0)</f>
        <v>CRCheraga</v>
      </c>
      <c r="G76" s="9">
        <f>VLOOKUP(B76,'[1]MF 04 03'!$A:$G,6,0)</f>
        <v>16</v>
      </c>
      <c r="H76" s="9" t="str">
        <f>VLOOKUP(B76,'[1]MF 04 03'!$A:$G,7,0)</f>
        <v>MF</v>
      </c>
      <c r="I76" s="6" t="s">
        <v>104</v>
      </c>
      <c r="J76" s="44"/>
    </row>
    <row r="78" spans="1:10" ht="15.75" customHeight="1">
      <c r="A78" s="24" t="s">
        <v>4</v>
      </c>
      <c r="B78" s="13"/>
      <c r="C78" s="14" t="s">
        <v>16</v>
      </c>
      <c r="D78" s="15"/>
      <c r="E78" s="16"/>
      <c r="F78" s="17" t="s">
        <v>5</v>
      </c>
      <c r="G78" s="12"/>
      <c r="H78" s="51" t="s">
        <v>6</v>
      </c>
      <c r="I78" s="51"/>
      <c r="J78" s="36"/>
    </row>
    <row r="79" spans="1:10" ht="15.75" customHeight="1">
      <c r="A79" s="52" t="s">
        <v>106</v>
      </c>
      <c r="B79" s="53"/>
      <c r="C79" s="53"/>
      <c r="D79" s="53"/>
      <c r="E79" s="54"/>
      <c r="F79" s="54"/>
      <c r="G79" s="54"/>
      <c r="H79" s="54"/>
      <c r="I79" s="18"/>
      <c r="J79" s="42"/>
    </row>
    <row r="80" spans="1:10" ht="15.75" customHeight="1">
      <c r="A80" s="25" t="s">
        <v>14</v>
      </c>
      <c r="B80" s="26" t="s">
        <v>0</v>
      </c>
      <c r="C80" s="27" t="s">
        <v>7</v>
      </c>
      <c r="D80" s="27" t="s">
        <v>8</v>
      </c>
      <c r="E80" s="28" t="s">
        <v>1</v>
      </c>
      <c r="F80" s="28" t="s">
        <v>9</v>
      </c>
      <c r="G80" s="28" t="s">
        <v>10</v>
      </c>
      <c r="H80" s="28" t="s">
        <v>11</v>
      </c>
      <c r="I80" s="25" t="s">
        <v>12</v>
      </c>
      <c r="J80" s="43" t="s">
        <v>2</v>
      </c>
    </row>
    <row r="81" spans="1:10" ht="15.75" customHeight="1">
      <c r="A81" s="6">
        <v>1</v>
      </c>
      <c r="B81" s="7">
        <v>233</v>
      </c>
      <c r="C81" s="8" t="str">
        <f>VLOOKUP(B81,'[1]MF 04 03'!$A:$G,2,0)</f>
        <v>ALLET</v>
      </c>
      <c r="D81" s="8" t="str">
        <f>VLOOKUP(B81,'[1]MF 04 03'!$A:$G,3,0)</f>
        <v>MAROUA</v>
      </c>
      <c r="E81" s="9" t="str">
        <f>VLOOKUP(B81,'[1]MF 04 03'!$A:$G,4,0)</f>
        <v>09.07.03</v>
      </c>
      <c r="F81" s="9" t="str">
        <f>VLOOKUP(B81,'[1]MF 04 03'!$A:$G,5,0)</f>
        <v>TADK</v>
      </c>
      <c r="G81" s="9">
        <f>VLOOKUP(B81,'[1]MF 04 03'!$A:$G,6,0)</f>
        <v>16</v>
      </c>
      <c r="H81" s="9" t="str">
        <f>VLOOKUP(B81,'[1]MF 04 03'!$A:$G,7,0)</f>
        <v>MF</v>
      </c>
      <c r="I81" s="6" t="s">
        <v>109</v>
      </c>
      <c r="J81" s="44"/>
    </row>
    <row r="82" spans="1:10" ht="15.75" customHeight="1">
      <c r="A82" s="6">
        <v>2</v>
      </c>
      <c r="B82" s="7">
        <v>43</v>
      </c>
      <c r="C82" s="8" t="str">
        <f>VLOOKUP(B82,'[1]MF 04 03'!$A:$G,2,0)</f>
        <v xml:space="preserve">SAIDI  </v>
      </c>
      <c r="D82" s="8" t="str">
        <f>VLOOKUP(B82,'[1]MF 04 03'!$A:$G,3,0)</f>
        <v>AMIRA</v>
      </c>
      <c r="E82" s="9" t="str">
        <f>VLOOKUP(B82,'[1]MF 04 03'!$A:$G,4,0)</f>
        <v>02.08.04</v>
      </c>
      <c r="F82" s="9" t="str">
        <f>VLOOKUP(B82,'[1]MF 04 03'!$A:$G,5,0)</f>
        <v>JSMBA</v>
      </c>
      <c r="G82" s="9">
        <f>VLOOKUP(B82,'[1]MF 04 03'!$A:$G,6,0)</f>
        <v>16</v>
      </c>
      <c r="H82" s="9" t="str">
        <f>VLOOKUP(B82,'[1]MF 04 03'!$A:$G,7,0)</f>
        <v>MF</v>
      </c>
      <c r="I82" s="6" t="s">
        <v>110</v>
      </c>
      <c r="J82" s="44"/>
    </row>
    <row r="83" spans="1:10" ht="15.75" customHeight="1">
      <c r="A83" s="6">
        <v>3</v>
      </c>
      <c r="B83" s="7">
        <v>391</v>
      </c>
      <c r="C83" s="8" t="str">
        <f>VLOOKUP(B83,'[1]MF 04 03'!$A:$G,2,0)</f>
        <v>ZOBIRI</v>
      </c>
      <c r="D83" s="8" t="str">
        <f>VLOOKUP(B83,'[1]MF 04 03'!$A:$G,3,0)</f>
        <v>NIHAD</v>
      </c>
      <c r="E83" s="9" t="str">
        <f>VLOOKUP(B83,'[1]MF 04 03'!$A:$G,4,0)</f>
        <v>28.04.2004</v>
      </c>
      <c r="F83" s="9" t="str">
        <f>VLOOKUP(B83,'[1]MF 04 03'!$A:$G,5,0)</f>
        <v>CRCheraga</v>
      </c>
      <c r="G83" s="9">
        <f>VLOOKUP(B83,'[1]MF 04 03'!$A:$G,6,0)</f>
        <v>16</v>
      </c>
      <c r="H83" s="9" t="str">
        <f>VLOOKUP(B83,'[1]MF 04 03'!$A:$G,7,0)</f>
        <v>MF</v>
      </c>
      <c r="I83" s="6" t="s">
        <v>112</v>
      </c>
      <c r="J83" s="44"/>
    </row>
    <row r="84" spans="1:10" ht="15.75" customHeight="1">
      <c r="A84" s="6">
        <v>4</v>
      </c>
      <c r="B84" s="7">
        <v>379</v>
      </c>
      <c r="C84" s="8" t="str">
        <f>VLOOKUP(B84,'[1]MF 04 03'!$A:$G,2,0)</f>
        <v>SAIDI</v>
      </c>
      <c r="D84" s="8" t="str">
        <f>VLOOKUP(B84,'[1]MF 04 03'!$A:$G,3,0)</f>
        <v>SARAH CHAHINEZ</v>
      </c>
      <c r="E84" s="9" t="str">
        <f>VLOOKUP(B84,'[1]MF 04 03'!$A:$G,4,0)</f>
        <v>20.09.04</v>
      </c>
      <c r="F84" s="9" t="str">
        <f>VLOOKUP(B84,'[1]MF 04 03'!$A:$G,5,0)</f>
        <v>JSMBA</v>
      </c>
      <c r="G84" s="9">
        <f>VLOOKUP(B84,'[1]MF 04 03'!$A:$G,6,0)</f>
        <v>16</v>
      </c>
      <c r="H84" s="9" t="str">
        <f>VLOOKUP(B84,'[1]MF 04 03'!$A:$G,7,0)</f>
        <v>MF</v>
      </c>
      <c r="I84" s="6" t="s">
        <v>107</v>
      </c>
      <c r="J84" s="44"/>
    </row>
    <row r="85" spans="1:10" ht="15.75" customHeight="1">
      <c r="A85" s="6">
        <v>5</v>
      </c>
      <c r="B85" s="7">
        <v>165</v>
      </c>
      <c r="C85" s="8" t="str">
        <f>VLOOKUP(B85,'[1]MF 04 03'!$A:$G,2,0)</f>
        <v>BENZIADA</v>
      </c>
      <c r="D85" s="8" t="str">
        <f>VLOOKUP(B85,'[1]MF 04 03'!$A:$G,3,0)</f>
        <v>ANAIS WARDIA</v>
      </c>
      <c r="E85" s="9" t="str">
        <f>VLOOKUP(B85,'[1]MF 04 03'!$A:$G,4,0)</f>
        <v>09.02.04</v>
      </c>
      <c r="F85" s="9" t="str">
        <f>VLOOKUP(B85,'[1]MF 04 03'!$A:$G,5,0)</f>
        <v>ACW</v>
      </c>
      <c r="G85" s="9">
        <f>VLOOKUP(B85,'[1]MF 04 03'!$A:$G,6,0)</f>
        <v>16</v>
      </c>
      <c r="H85" s="9" t="str">
        <f>VLOOKUP(B85,'[1]MF 04 03'!$A:$G,7,0)</f>
        <v>MF</v>
      </c>
      <c r="I85" s="6" t="s">
        <v>111</v>
      </c>
      <c r="J85" s="44"/>
    </row>
    <row r="86" spans="1:10" ht="15.75" customHeight="1">
      <c r="A86" s="6">
        <v>6</v>
      </c>
      <c r="B86" s="7">
        <v>390</v>
      </c>
      <c r="C86" s="8" t="str">
        <f>VLOOKUP(B86,'[1]MF 04 03'!$A:$G,2,0)</f>
        <v>BAZA</v>
      </c>
      <c r="D86" s="8" t="str">
        <f>VLOOKUP(B86,'[1]MF 04 03'!$A:$G,3,0)</f>
        <v>ILHAM  HANANE</v>
      </c>
      <c r="E86" s="9" t="str">
        <f>VLOOKUP(B86,'[1]MF 04 03'!$A:$G,4,0)</f>
        <v>05.04.04</v>
      </c>
      <c r="F86" s="9" t="str">
        <f>VLOOKUP(B86,'[1]MF 04 03'!$A:$G,5,0)</f>
        <v>JSMBA</v>
      </c>
      <c r="G86" s="9">
        <f>VLOOKUP(B86,'[1]MF 04 03'!$A:$G,6,0)</f>
        <v>16</v>
      </c>
      <c r="H86" s="9" t="str">
        <f>VLOOKUP(B86,'[1]MF 04 03'!$A:$G,7,0)</f>
        <v>MG</v>
      </c>
      <c r="I86" s="6" t="s">
        <v>108</v>
      </c>
      <c r="J86" s="44"/>
    </row>
    <row r="88" spans="1:10" ht="15.75" customHeight="1">
      <c r="A88" s="24" t="s">
        <v>4</v>
      </c>
      <c r="B88" s="13"/>
      <c r="C88" s="14" t="s">
        <v>16</v>
      </c>
      <c r="D88" s="15"/>
      <c r="E88" s="16"/>
      <c r="F88" s="17" t="s">
        <v>5</v>
      </c>
      <c r="G88" s="12"/>
      <c r="H88" s="51" t="s">
        <v>6</v>
      </c>
      <c r="I88" s="51"/>
      <c r="J88" s="36"/>
    </row>
    <row r="89" spans="1:10" ht="15.75" customHeight="1">
      <c r="A89" s="52" t="s">
        <v>168</v>
      </c>
      <c r="B89" s="53"/>
      <c r="C89" s="53"/>
      <c r="D89" s="53"/>
      <c r="E89" s="54"/>
      <c r="F89" s="54"/>
      <c r="G89" s="54"/>
      <c r="H89" s="54"/>
      <c r="I89" s="18"/>
      <c r="J89" s="42"/>
    </row>
    <row r="90" spans="1:10" ht="15.75" customHeight="1">
      <c r="A90" s="25" t="s">
        <v>14</v>
      </c>
      <c r="B90" s="26" t="s">
        <v>0</v>
      </c>
      <c r="C90" s="27" t="s">
        <v>7</v>
      </c>
      <c r="D90" s="27" t="s">
        <v>8</v>
      </c>
      <c r="E90" s="28" t="s">
        <v>1</v>
      </c>
      <c r="F90" s="28" t="s">
        <v>9</v>
      </c>
      <c r="G90" s="28" t="s">
        <v>10</v>
      </c>
      <c r="H90" s="28" t="s">
        <v>11</v>
      </c>
      <c r="I90" s="25" t="s">
        <v>12</v>
      </c>
      <c r="J90" s="43" t="s">
        <v>2</v>
      </c>
    </row>
    <row r="91" spans="1:10" ht="15.75" customHeight="1">
      <c r="A91" s="6">
        <v>1</v>
      </c>
      <c r="B91" s="7">
        <v>280</v>
      </c>
      <c r="C91" s="8" t="str">
        <f>VLOOKUP(B91,'[1]MF 04 03'!$A:$G,2,0)</f>
        <v>KETTAB</v>
      </c>
      <c r="D91" s="8" t="str">
        <f>VLOOKUP(B91,'[1]MF 04 03'!$A:$G,3,0)</f>
        <v>AHLEM</v>
      </c>
      <c r="E91" s="9" t="str">
        <f>VLOOKUP(B91,'[1]MF 04 03'!$A:$G,4,0)</f>
        <v>16.07.03</v>
      </c>
      <c r="F91" s="9" t="str">
        <f>VLOOKUP(B91,'[1]MF 04 03'!$A:$G,5,0)</f>
        <v>OAB</v>
      </c>
      <c r="G91" s="9">
        <f>VLOOKUP(B91,'[1]MF 04 03'!$A:$G,6,0)</f>
        <v>16</v>
      </c>
      <c r="H91" s="9" t="str">
        <f>VLOOKUP(B91,'[1]MF 04 03'!$A:$G,7,0)</f>
        <v>MF</v>
      </c>
      <c r="I91" s="6" t="s">
        <v>169</v>
      </c>
      <c r="J91" s="44"/>
    </row>
    <row r="92" spans="1:10" ht="15.75" customHeight="1">
      <c r="A92" s="6">
        <v>2</v>
      </c>
      <c r="B92" s="7">
        <v>78</v>
      </c>
      <c r="C92" s="8" t="str">
        <f>VLOOKUP(B92,'[1]MF 04 03'!$A:$G,2,0)</f>
        <v>GUERROUDJ</v>
      </c>
      <c r="D92" s="8" t="str">
        <f>VLOOKUP(B92,'[1]MF 04 03'!$A:$G,3,0)</f>
        <v>HADJER</v>
      </c>
      <c r="E92" s="9" t="str">
        <f>VLOOKUP(B92,'[1]MF 04 03'!$A:$G,4,0)</f>
        <v>01.02.04</v>
      </c>
      <c r="F92" s="9" t="str">
        <f>VLOOKUP(B92,'[1]MF 04 03'!$A:$G,5,0)</f>
        <v>NRDraria</v>
      </c>
      <c r="G92" s="9">
        <f>VLOOKUP(B92,'[1]MF 04 03'!$A:$G,6,0)</f>
        <v>16</v>
      </c>
      <c r="H92" s="9" t="str">
        <f>VLOOKUP(B92,'[1]MF 04 03'!$A:$G,7,0)</f>
        <v>MF</v>
      </c>
      <c r="I92" s="6" t="s">
        <v>170</v>
      </c>
      <c r="J92" s="44"/>
    </row>
    <row r="93" spans="1:10" ht="15.75" customHeight="1">
      <c r="A93" s="6">
        <v>3</v>
      </c>
      <c r="B93" s="7">
        <v>205</v>
      </c>
      <c r="C93" s="8" t="str">
        <f>VLOOKUP(B93,'[1]MF 04 03'!$A:$G,2,0)</f>
        <v>BENZERROUG</v>
      </c>
      <c r="D93" s="8" t="str">
        <f>VLOOKUP(B93,'[1]MF 04 03'!$A:$G,3,0)</f>
        <v>LINA</v>
      </c>
      <c r="E93" s="9" t="str">
        <f>VLOOKUP(B93,'[1]MF 04 03'!$A:$G,4,0)</f>
        <v>11.10.03</v>
      </c>
      <c r="F93" s="9" t="str">
        <f>VLOOKUP(B93,'[1]MF 04 03'!$A:$G,5,0)</f>
        <v>ROC</v>
      </c>
      <c r="G93" s="9">
        <f>VLOOKUP(B93,'[1]MF 04 03'!$A:$G,6,0)</f>
        <v>16</v>
      </c>
      <c r="H93" s="9" t="str">
        <f>VLOOKUP(B93,'[1]MF 04 03'!$A:$G,7,0)</f>
        <v>MF</v>
      </c>
      <c r="I93" s="6" t="s">
        <v>171</v>
      </c>
      <c r="J93" s="44"/>
    </row>
    <row r="94" spans="1:10" ht="15.75" customHeight="1">
      <c r="A94" s="6">
        <v>4</v>
      </c>
      <c r="B94" s="7">
        <v>175</v>
      </c>
      <c r="C94" s="8" t="str">
        <f>VLOOKUP(B94,'[1]MF 04 03'!$A:$G,2,0)</f>
        <v>ZERKAL</v>
      </c>
      <c r="D94" s="8" t="str">
        <f>VLOOKUP(B94,'[1]MF 04 03'!$A:$G,3,0)</f>
        <v>IKRAM</v>
      </c>
      <c r="E94" s="9" t="str">
        <f>VLOOKUP(B94,'[1]MF 04 03'!$A:$G,4,0)</f>
        <v>22.12.03</v>
      </c>
      <c r="F94" s="9" t="str">
        <f>VLOOKUP(B94,'[1]MF 04 03'!$A:$G,5,0)</f>
        <v>SMS</v>
      </c>
      <c r="G94" s="9">
        <f>VLOOKUP(B94,'[1]MF 04 03'!$A:$G,6,0)</f>
        <v>16</v>
      </c>
      <c r="H94" s="9" t="str">
        <f>VLOOKUP(B94,'[1]MF 04 03'!$A:$G,7,0)</f>
        <v>MF</v>
      </c>
      <c r="I94" s="6" t="s">
        <v>172</v>
      </c>
      <c r="J94" s="44"/>
    </row>
    <row r="95" spans="1:10" ht="15.75" customHeight="1">
      <c r="A95" s="6">
        <v>5</v>
      </c>
      <c r="B95" s="7">
        <v>116</v>
      </c>
      <c r="C95" s="8" t="str">
        <f>VLOOKUP(B95,'[1]MF 04 03'!$A:$G,2,0)</f>
        <v>BOUKHALFA</v>
      </c>
      <c r="D95" s="8" t="str">
        <f>VLOOKUP(B95,'[1]MF 04 03'!$A:$G,3,0)</f>
        <v>BOUCHRA</v>
      </c>
      <c r="E95" s="9" t="str">
        <f>VLOOKUP(B95,'[1]MF 04 03'!$A:$G,4,0)</f>
        <v>10.07.04</v>
      </c>
      <c r="F95" s="9" t="str">
        <f>VLOOKUP(B95,'[1]MF 04 03'!$A:$G,5,0)</f>
        <v>WAR</v>
      </c>
      <c r="G95" s="9">
        <f>VLOOKUP(B95,'[1]MF 04 03'!$A:$G,6,0)</f>
        <v>16</v>
      </c>
      <c r="H95" s="9" t="str">
        <f>VLOOKUP(B95,'[1]MF 04 03'!$A:$G,7,0)</f>
        <v>MF</v>
      </c>
      <c r="I95" s="6" t="s">
        <v>220</v>
      </c>
      <c r="J95" s="44"/>
    </row>
    <row r="96" spans="1:10" ht="15.75" customHeight="1">
      <c r="A96" s="6">
        <v>6</v>
      </c>
      <c r="B96" s="7">
        <v>90</v>
      </c>
      <c r="C96" s="8" t="str">
        <f>VLOOKUP(B96,'[1]MF 04 03'!$A:$G,2,0)</f>
        <v>MENOUS</v>
      </c>
      <c r="D96" s="8" t="str">
        <f>VLOOKUP(B96,'[1]MF 04 03'!$A:$G,3,0)</f>
        <v>FATIMA</v>
      </c>
      <c r="E96" s="9" t="e">
        <f>VLOOKUP(B96,'[1]MF 04 03'!$A:$G,4,0)</f>
        <v>#REF!</v>
      </c>
      <c r="F96" s="9" t="str">
        <f>VLOOKUP(B96,'[1]MF 04 03'!$A:$G,5,0)</f>
        <v>MSM</v>
      </c>
      <c r="G96" s="9">
        <f>VLOOKUP(B96,'[1]MF 04 03'!$A:$G,6,0)</f>
        <v>16</v>
      </c>
      <c r="H96" s="9" t="str">
        <f>VLOOKUP(B96,'[1]MF 04 03'!$A:$G,7,0)</f>
        <v>MF</v>
      </c>
      <c r="I96" s="6" t="s">
        <v>173</v>
      </c>
      <c r="J96" s="44"/>
    </row>
    <row r="97" spans="1:10" ht="15.75" customHeight="1">
      <c r="A97" s="6">
        <v>7</v>
      </c>
      <c r="B97" s="7">
        <v>363</v>
      </c>
      <c r="C97" s="8" t="str">
        <f>VLOOKUP(B97,'[1]MF 04 03'!$A:$G,2,0)</f>
        <v>YAHIAOUI</v>
      </c>
      <c r="D97" s="8" t="str">
        <f>VLOOKUP(B97,'[1]MF 04 03'!$A:$G,3,0)</f>
        <v>HEYEM</v>
      </c>
      <c r="E97" s="9" t="str">
        <f>VLOOKUP(B97,'[1]MF 04 03'!$A:$G,4,0)</f>
        <v>06.11.03</v>
      </c>
      <c r="F97" s="9" t="str">
        <f>VLOOKUP(B97,'[1]MF 04 03'!$A:$G,5,0)</f>
        <v>CRCheraga</v>
      </c>
      <c r="G97" s="9">
        <f>VLOOKUP(B97,'[1]MF 04 03'!$A:$G,6,0)</f>
        <v>16</v>
      </c>
      <c r="H97" s="9" t="str">
        <f>VLOOKUP(B97,'[1]MF 04 03'!$A:$G,7,0)</f>
        <v>MF</v>
      </c>
      <c r="I97" s="6" t="s">
        <v>174</v>
      </c>
      <c r="J97" s="44"/>
    </row>
    <row r="98" spans="1:10" ht="15.75" customHeight="1">
      <c r="A98" s="6">
        <v>8</v>
      </c>
      <c r="B98" s="7">
        <v>130</v>
      </c>
      <c r="C98" s="8" t="str">
        <f>VLOOKUP(B98,'[1]MF 04 03'!$A:$G,2,0)</f>
        <v>BELKASMI</v>
      </c>
      <c r="D98" s="8" t="str">
        <f>VLOOKUP(B98,'[1]MF 04 03'!$A:$G,3,0)</f>
        <v>DJIHANE</v>
      </c>
      <c r="E98" s="9" t="str">
        <f>VLOOKUP(B98,'[1]MF 04 03'!$A:$G,4,0)</f>
        <v>23.07.04</v>
      </c>
      <c r="F98" s="9" t="str">
        <f>VLOOKUP(B98,'[1]MF 04 03'!$A:$G,5,0)</f>
        <v>CNN</v>
      </c>
      <c r="G98" s="9">
        <f>VLOOKUP(B98,'[1]MF 04 03'!$A:$G,6,0)</f>
        <v>16</v>
      </c>
      <c r="H98" s="9" t="str">
        <f>VLOOKUP(B98,'[1]MF 04 03'!$A:$G,7,0)</f>
        <v>MF</v>
      </c>
      <c r="I98" s="6" t="s">
        <v>175</v>
      </c>
      <c r="J98" s="44"/>
    </row>
    <row r="99" spans="1:10" ht="15.75" customHeight="1">
      <c r="A99" s="6">
        <v>9</v>
      </c>
      <c r="B99" s="7">
        <v>367</v>
      </c>
      <c r="C99" s="8" t="str">
        <f>VLOOKUP(B99,'[1]MF 04 03'!$A:$G,2,0)</f>
        <v>ACHOURI</v>
      </c>
      <c r="D99" s="8" t="str">
        <f>VLOOKUP(B99,'[1]MF 04 03'!$A:$G,3,0)</f>
        <v>CHIRAZ</v>
      </c>
      <c r="E99" s="9" t="str">
        <f>VLOOKUP(B99,'[1]MF 04 03'!$A:$G,4,0)</f>
        <v>14.04.04</v>
      </c>
      <c r="F99" s="9" t="str">
        <f>VLOOKUP(B99,'[1]MF 04 03'!$A:$G,5,0)</f>
        <v>SCOTTO</v>
      </c>
      <c r="G99" s="9">
        <f>VLOOKUP(B99,'[1]MF 04 03'!$A:$G,6,0)</f>
        <v>16</v>
      </c>
      <c r="H99" s="9" t="str">
        <f>VLOOKUP(B99,'[1]MF 04 03'!$A:$G,7,0)</f>
        <v>MF</v>
      </c>
      <c r="I99" s="6" t="s">
        <v>176</v>
      </c>
      <c r="J99" s="44"/>
    </row>
    <row r="100" spans="1:10" ht="15.75" customHeight="1">
      <c r="A100" s="6" t="s">
        <v>105</v>
      </c>
      <c r="B100" s="7">
        <v>397</v>
      </c>
      <c r="C100" s="8" t="str">
        <f>VLOOKUP(B100,'[1]MF 04 03'!$A:$G,2,0)</f>
        <v>BEHLOUL</v>
      </c>
      <c r="D100" s="8" t="str">
        <f>VLOOKUP(B100,'[1]MF 04 03'!$A:$G,3,0)</f>
        <v>MERIEM</v>
      </c>
      <c r="E100" s="9" t="str">
        <f>VLOOKUP(B100,'[1]MF 04 03'!$A:$G,4,0)</f>
        <v>01.03.04</v>
      </c>
      <c r="F100" s="9" t="str">
        <f>VLOOKUP(B100,'[1]MF 04 03'!$A:$G,5,0)</f>
        <v>COR</v>
      </c>
      <c r="G100" s="9">
        <f>VLOOKUP(B100,'[1]MF 04 03'!$A:$G,6,0)</f>
        <v>16</v>
      </c>
      <c r="H100" s="9" t="str">
        <f>VLOOKUP(B100,'[1]MF 04 03'!$A:$G,7,0)</f>
        <v>MF</v>
      </c>
      <c r="I100" s="6" t="s">
        <v>104</v>
      </c>
      <c r="J100" s="44"/>
    </row>
    <row r="101" spans="1:10" ht="15.75" customHeight="1">
      <c r="A101" s="6" t="s">
        <v>105</v>
      </c>
      <c r="B101" s="7">
        <v>167</v>
      </c>
      <c r="C101" s="8" t="str">
        <f>VLOOKUP(B101,'[1]MF 04 03'!$A:$G,2,0)</f>
        <v>ZEKKAOUI</v>
      </c>
      <c r="D101" s="8" t="str">
        <f>VLOOKUP(B101,'[1]MF 04 03'!$A:$G,3,0)</f>
        <v>YASMINE</v>
      </c>
      <c r="E101" s="9" t="str">
        <f>VLOOKUP(B101,'[1]MF 04 03'!$A:$G,4,0)</f>
        <v>09.12.04</v>
      </c>
      <c r="F101" s="9" t="str">
        <f>VLOOKUP(B101,'[1]MF 04 03'!$A:$G,5,0)</f>
        <v>OSM</v>
      </c>
      <c r="G101" s="9">
        <f>VLOOKUP(B101,'[1]MF 04 03'!$A:$G,6,0)</f>
        <v>16</v>
      </c>
      <c r="H101" s="9" t="str">
        <f>VLOOKUP(B101,'[1]MF 04 03'!$A:$G,7,0)</f>
        <v>MF</v>
      </c>
      <c r="I101" s="6" t="s">
        <v>104</v>
      </c>
      <c r="J101" s="44"/>
    </row>
    <row r="102" spans="1:10" ht="15.75" customHeight="1">
      <c r="A102" s="6" t="s">
        <v>105</v>
      </c>
      <c r="B102" s="7">
        <v>504</v>
      </c>
      <c r="C102" s="8" t="str">
        <f>VLOOKUP(B102,'[1]MF 04 03'!$A:$G,2,0)</f>
        <v>BOUZID</v>
      </c>
      <c r="D102" s="8" t="str">
        <f>VLOOKUP(B102,'[1]MF 04 03'!$A:$G,3,0)</f>
        <v>ROUFIDA</v>
      </c>
      <c r="E102" s="9" t="str">
        <f>VLOOKUP(B102,'[1]MF 04 03'!$A:$G,4,0)</f>
        <v>26.09.04</v>
      </c>
      <c r="F102" s="9" t="str">
        <f>VLOOKUP(B102,'[1]MF 04 03'!$A:$G,5,0)</f>
        <v>CRBDB</v>
      </c>
      <c r="G102" s="9">
        <f>VLOOKUP(B102,'[1]MF 04 03'!$A:$G,6,0)</f>
        <v>16</v>
      </c>
      <c r="H102" s="9" t="str">
        <f>VLOOKUP(B102,'[1]MF 04 03'!$A:$G,7,0)</f>
        <v>MF</v>
      </c>
      <c r="I102" s="6" t="s">
        <v>104</v>
      </c>
      <c r="J102" s="44"/>
    </row>
    <row r="103" spans="1:10" ht="15.75" customHeight="1">
      <c r="A103" s="6" t="s">
        <v>105</v>
      </c>
      <c r="B103" s="7">
        <v>389</v>
      </c>
      <c r="C103" s="8" t="str">
        <f>VLOOKUP(B103,'[1]MF 04 03'!$A:$G,2,0)</f>
        <v>TIFAOUI</v>
      </c>
      <c r="D103" s="8" t="str">
        <f>VLOOKUP(B103,'[1]MF 04 03'!$A:$G,3,0)</f>
        <v>ASMA</v>
      </c>
      <c r="E103" s="9" t="str">
        <f>VLOOKUP(B103,'[1]MF 04 03'!$A:$G,4,0)</f>
        <v>05.06.03</v>
      </c>
      <c r="F103" s="9" t="str">
        <f>VLOOKUP(B103,'[1]MF 04 03'!$A:$G,5,0)</f>
        <v>ESEBab El Oued</v>
      </c>
      <c r="G103" s="9">
        <f>VLOOKUP(B103,'[1]MF 04 03'!$A:$G,6,0)</f>
        <v>16</v>
      </c>
      <c r="H103" s="9" t="str">
        <f>VLOOKUP(B103,'[1]MF 04 03'!$A:$G,7,0)</f>
        <v>MF</v>
      </c>
      <c r="I103" s="6" t="s">
        <v>104</v>
      </c>
      <c r="J103" s="44"/>
    </row>
    <row r="104" spans="1:10" ht="15.75" customHeight="1">
      <c r="A104" s="6" t="s">
        <v>105</v>
      </c>
      <c r="B104" s="7">
        <v>249</v>
      </c>
      <c r="C104" s="8" t="str">
        <f>VLOOKUP(B104,'[1]MF 04 03'!$A:$G,2,0)</f>
        <v>BENABDELOUAHAB</v>
      </c>
      <c r="D104" s="8" t="str">
        <f>VLOOKUP(B104,'[1]MF 04 03'!$A:$G,3,0)</f>
        <v>NAWEL</v>
      </c>
      <c r="E104" s="9" t="str">
        <f>VLOOKUP(B104,'[1]MF 04 03'!$A:$G,4,0)</f>
        <v>01.01.03</v>
      </c>
      <c r="F104" s="9" t="str">
        <f>VLOOKUP(B104,'[1]MF 04 03'!$A:$G,5,0)</f>
        <v>DRBS</v>
      </c>
      <c r="G104" s="9">
        <f>VLOOKUP(B104,'[1]MF 04 03'!$A:$G,6,0)</f>
        <v>16</v>
      </c>
      <c r="H104" s="9" t="str">
        <f>VLOOKUP(B104,'[1]MF 04 03'!$A:$G,7,0)</f>
        <v>MF</v>
      </c>
      <c r="I104" s="6" t="s">
        <v>104</v>
      </c>
      <c r="J104" s="44"/>
    </row>
    <row r="105" spans="1:10" ht="15.75" customHeight="1">
      <c r="A105" s="6" t="s">
        <v>105</v>
      </c>
      <c r="B105" s="7">
        <v>82</v>
      </c>
      <c r="C105" s="8" t="str">
        <f>VLOOKUP(B105,'[1]MF 04 03'!$A:$G,2,0)</f>
        <v>BERAZOUAN</v>
      </c>
      <c r="D105" s="8" t="str">
        <f>VLOOKUP(B105,'[1]MF 04 03'!$A:$G,3,0)</f>
        <v>MARIA</v>
      </c>
      <c r="E105" s="9" t="str">
        <f>VLOOKUP(B105,'[1]MF 04 03'!$A:$G,4,0)</f>
        <v>26.09.04</v>
      </c>
      <c r="F105" s="9" t="str">
        <f>VLOOKUP(B105,'[1]MF 04 03'!$A:$G,5,0)</f>
        <v>CRCheraga</v>
      </c>
      <c r="G105" s="9">
        <f>VLOOKUP(B105,'[1]MF 04 03'!$A:$G,6,0)</f>
        <v>16</v>
      </c>
      <c r="H105" s="9" t="str">
        <f>VLOOKUP(B105,'[1]MF 04 03'!$A:$G,7,0)</f>
        <v>MF</v>
      </c>
      <c r="I105" s="6" t="s">
        <v>104</v>
      </c>
      <c r="J105" s="44"/>
    </row>
    <row r="106" spans="1:10" ht="15.75" customHeight="1">
      <c r="A106" s="6" t="s">
        <v>105</v>
      </c>
      <c r="B106" s="7">
        <v>298</v>
      </c>
      <c r="C106" s="8" t="str">
        <f>VLOOKUP(B106,'[1]MF 04 03'!$A:$G,2,0)</f>
        <v>CHEKOUAL</v>
      </c>
      <c r="D106" s="8" t="str">
        <f>VLOOKUP(B106,'[1]MF 04 03'!$A:$G,3,0)</f>
        <v>MARIA</v>
      </c>
      <c r="E106" s="9" t="str">
        <f>VLOOKUP(B106,'[1]MF 04 03'!$A:$G,4,0)</f>
        <v>02.07.04</v>
      </c>
      <c r="F106" s="9" t="str">
        <f>VLOOKUP(B106,'[1]MF 04 03'!$A:$G,5,0)</f>
        <v>JMHD</v>
      </c>
      <c r="G106" s="9">
        <f>VLOOKUP(B106,'[1]MF 04 03'!$A:$G,6,0)</f>
        <v>16</v>
      </c>
      <c r="H106" s="9" t="str">
        <f>VLOOKUP(B106,'[1]MF 04 03'!$A:$G,7,0)</f>
        <v>MF</v>
      </c>
      <c r="I106" s="6" t="s">
        <v>104</v>
      </c>
      <c r="J106" s="44"/>
    </row>
    <row r="107" spans="1:10" ht="15.75" customHeight="1">
      <c r="A107" s="6" t="s">
        <v>105</v>
      </c>
      <c r="B107" s="7">
        <v>177</v>
      </c>
      <c r="C107" s="8" t="str">
        <f>VLOOKUP(B107,'[1]MF 04 03'!$A:$G,2,0)</f>
        <v>HADADI</v>
      </c>
      <c r="D107" s="8" t="str">
        <f>VLOOKUP(B107,'[1]MF 04 03'!$A:$G,3,0)</f>
        <v>HOCINE</v>
      </c>
      <c r="E107" s="9" t="str">
        <f>VLOOKUP(B107,'[1]MF 04 03'!$A:$G,4,0)</f>
        <v>01.11.04</v>
      </c>
      <c r="F107" s="9" t="str">
        <f>VLOOKUP(B107,'[1]MF 04 03'!$A:$G,5,0)</f>
        <v>JMHD</v>
      </c>
      <c r="G107" s="9">
        <f>VLOOKUP(B107,'[1]MF 04 03'!$A:$G,6,0)</f>
        <v>16</v>
      </c>
      <c r="H107" s="9" t="str">
        <f>VLOOKUP(B107,'[1]MF 04 03'!$A:$G,7,0)</f>
        <v>MF</v>
      </c>
      <c r="I107" s="6" t="s">
        <v>104</v>
      </c>
      <c r="J107" s="44"/>
    </row>
    <row r="108" spans="1:10" ht="15.75" customHeight="1">
      <c r="A108" s="6" t="s">
        <v>105</v>
      </c>
      <c r="B108" s="7">
        <v>149</v>
      </c>
      <c r="C108" s="8" t="str">
        <f>VLOOKUP(B108,'[1]MF 04 03'!$A:$G,2,0)</f>
        <v>BOUTINE</v>
      </c>
      <c r="D108" s="8" t="str">
        <f>VLOOKUP(B108,'[1]MF 04 03'!$A:$G,3,0)</f>
        <v>RACHA</v>
      </c>
      <c r="E108" s="9" t="str">
        <f>VLOOKUP(B108,'[1]MF 04 03'!$A:$G,4,0)</f>
        <v>19.04.03</v>
      </c>
      <c r="F108" s="9" t="str">
        <f>VLOOKUP(B108,'[1]MF 04 03'!$A:$G,5,0)</f>
        <v>WAC</v>
      </c>
      <c r="G108" s="9">
        <f>VLOOKUP(B108,'[1]MF 04 03'!$A:$G,6,0)</f>
        <v>16</v>
      </c>
      <c r="H108" s="9" t="str">
        <f>VLOOKUP(B108,'[1]MF 04 03'!$A:$G,7,0)</f>
        <v>MF</v>
      </c>
      <c r="I108" s="6" t="s">
        <v>104</v>
      </c>
      <c r="J108" s="44"/>
    </row>
    <row r="109" spans="1:10" ht="15.75" customHeight="1">
      <c r="A109" s="6" t="s">
        <v>105</v>
      </c>
      <c r="B109" s="7">
        <v>503</v>
      </c>
      <c r="C109" s="8" t="str">
        <f>VLOOKUP(B109,'[1]MF 04 03'!$A:$G,2,0)</f>
        <v>CHELBI</v>
      </c>
      <c r="D109" s="8" t="str">
        <f>VLOOKUP(B109,'[1]MF 04 03'!$A:$G,3,0)</f>
        <v>GHIZLANE REBAB</v>
      </c>
      <c r="E109" s="9" t="str">
        <f>VLOOKUP(B109,'[1]MF 04 03'!$A:$G,4,0)</f>
        <v>18.12.04</v>
      </c>
      <c r="F109" s="9" t="str">
        <f>VLOOKUP(B109,'[1]MF 04 03'!$A:$G,5,0)</f>
        <v>CRBDB</v>
      </c>
      <c r="G109" s="9">
        <f>VLOOKUP(B109,'[1]MF 04 03'!$A:$G,6,0)</f>
        <v>16</v>
      </c>
      <c r="H109" s="9" t="str">
        <f>VLOOKUP(B109,'[1]MF 04 03'!$A:$G,7,0)</f>
        <v>MF</v>
      </c>
      <c r="I109" s="6" t="s">
        <v>104</v>
      </c>
      <c r="J109" s="44"/>
    </row>
    <row r="110" spans="1:10" ht="15.75" customHeight="1">
      <c r="A110" s="6" t="s">
        <v>105</v>
      </c>
      <c r="B110" s="7">
        <v>121</v>
      </c>
      <c r="C110" s="8" t="str">
        <f>VLOOKUP(B110,'[1]MF 04 03'!$A:$G,2,0)</f>
        <v>BOUDOUDIA</v>
      </c>
      <c r="D110" s="8" t="str">
        <f>VLOOKUP(B110,'[1]MF 04 03'!$A:$G,3,0)</f>
        <v>MERIEM</v>
      </c>
      <c r="E110" s="9" t="str">
        <f>VLOOKUP(B110,'[1]MF 04 03'!$A:$G,4,0)</f>
        <v>13.06.04</v>
      </c>
      <c r="F110" s="9" t="str">
        <f>VLOOKUP(B110,'[1]MF 04 03'!$A:$G,5,0)</f>
        <v>JMHD</v>
      </c>
      <c r="G110" s="9">
        <f>VLOOKUP(B110,'[1]MF 04 03'!$A:$G,6,0)</f>
        <v>16</v>
      </c>
      <c r="H110" s="9" t="str">
        <f>VLOOKUP(B110,'[1]MF 04 03'!$A:$G,7,0)</f>
        <v>MF</v>
      </c>
      <c r="I110" s="6" t="s">
        <v>104</v>
      </c>
      <c r="J110" s="44"/>
    </row>
    <row r="111" spans="1:10" ht="15.75" customHeight="1">
      <c r="A111" s="6" t="s">
        <v>105</v>
      </c>
      <c r="B111" s="7">
        <v>155</v>
      </c>
      <c r="C111" s="8" t="str">
        <f>VLOOKUP(B111,'[1]MF 04 03'!$A:$G,2,0)</f>
        <v>SENNOUNE</v>
      </c>
      <c r="D111" s="8" t="str">
        <f>VLOOKUP(B111,'[1]MF 04 03'!$A:$G,3,0)</f>
        <v>WISSAM</v>
      </c>
      <c r="E111" s="9" t="str">
        <f>VLOOKUP(B111,'[1]MF 04 03'!$A:$G,4,0)</f>
        <v>03.02.04</v>
      </c>
      <c r="F111" s="9" t="str">
        <f>VLOOKUP(B111,'[1]MF 04 03'!$A:$G,5,0)</f>
        <v>WAC</v>
      </c>
      <c r="G111" s="9">
        <f>VLOOKUP(B111,'[1]MF 04 03'!$A:$G,6,0)</f>
        <v>16</v>
      </c>
      <c r="H111" s="9" t="str">
        <f>VLOOKUP(B111,'[1]MF 04 03'!$A:$G,7,0)</f>
        <v>MF</v>
      </c>
      <c r="I111" s="6" t="s">
        <v>104</v>
      </c>
      <c r="J111" s="44"/>
    </row>
    <row r="113" spans="1:10" ht="15.75" customHeight="1">
      <c r="A113" s="24" t="s">
        <v>4</v>
      </c>
      <c r="B113" s="13"/>
      <c r="C113" s="14" t="s">
        <v>16</v>
      </c>
      <c r="D113" s="15"/>
      <c r="E113" s="16"/>
      <c r="F113" s="17" t="s">
        <v>5</v>
      </c>
      <c r="G113" s="12"/>
      <c r="H113" s="51" t="s">
        <v>6</v>
      </c>
      <c r="I113" s="51"/>
      <c r="J113" s="36"/>
    </row>
    <row r="114" spans="1:10" ht="15.75" customHeight="1">
      <c r="A114" s="52" t="s">
        <v>241</v>
      </c>
      <c r="B114" s="53"/>
      <c r="C114" s="53"/>
      <c r="D114" s="53"/>
      <c r="E114" s="54"/>
      <c r="F114" s="54"/>
      <c r="G114" s="54"/>
      <c r="H114" s="54"/>
      <c r="I114" s="18"/>
      <c r="J114" s="42"/>
    </row>
    <row r="115" spans="1:10" ht="15.75" customHeight="1">
      <c r="A115" s="25" t="s">
        <v>14</v>
      </c>
      <c r="B115" s="26" t="s">
        <v>0</v>
      </c>
      <c r="C115" s="27" t="s">
        <v>7</v>
      </c>
      <c r="D115" s="27" t="s">
        <v>8</v>
      </c>
      <c r="E115" s="28" t="s">
        <v>1</v>
      </c>
      <c r="F115" s="28" t="s">
        <v>9</v>
      </c>
      <c r="G115" s="28" t="s">
        <v>10</v>
      </c>
      <c r="H115" s="28" t="s">
        <v>11</v>
      </c>
      <c r="I115" s="25" t="s">
        <v>12</v>
      </c>
      <c r="J115" s="43" t="s">
        <v>2</v>
      </c>
    </row>
    <row r="116" spans="1:10" ht="15.75" customHeight="1">
      <c r="A116" s="6">
        <v>1</v>
      </c>
      <c r="B116" s="7">
        <v>252</v>
      </c>
      <c r="C116" s="8" t="str">
        <f>VLOOKUP(B116,'[1]MF 04 03'!$A:$G,2,0)</f>
        <v>CHEBLAOUI</v>
      </c>
      <c r="D116" s="8" t="str">
        <f>VLOOKUP(B116,'[1]MF 04 03'!$A:$G,3,0)</f>
        <v>HADJER</v>
      </c>
      <c r="E116" s="9" t="str">
        <f>VLOOKUP(B116,'[1]MF 04 03'!$A:$G,4,0)</f>
        <v>16.02.03</v>
      </c>
      <c r="F116" s="9" t="str">
        <f>VLOOKUP(B116,'[1]MF 04 03'!$A:$G,5,0)</f>
        <v>OAB</v>
      </c>
      <c r="G116" s="9">
        <f>VLOOKUP(B116,'[1]MF 04 03'!$A:$G,6,0)</f>
        <v>16</v>
      </c>
      <c r="H116" s="9" t="str">
        <f>VLOOKUP(B116,'[1]MF 04 03'!$A:$G,7,0)</f>
        <v>MF</v>
      </c>
      <c r="I116" s="6" t="s">
        <v>221</v>
      </c>
      <c r="J116" s="44">
        <v>1</v>
      </c>
    </row>
    <row r="117" spans="1:10" ht="15.75" customHeight="1">
      <c r="A117" s="6">
        <v>2</v>
      </c>
      <c r="B117" s="7">
        <v>263</v>
      </c>
      <c r="C117" s="8" t="str">
        <f>VLOOKUP(B117,'[1]MF 04 03'!$A:$G,2,0)</f>
        <v>KIHAL</v>
      </c>
      <c r="D117" s="8" t="str">
        <f>VLOOKUP(B117,'[1]MF 04 03'!$A:$G,3,0)</f>
        <v>WISSEM</v>
      </c>
      <c r="E117" s="9" t="str">
        <f>VLOOKUP(B117,'[1]MF 04 03'!$A:$G,4,0)</f>
        <v>31.05.03</v>
      </c>
      <c r="F117" s="9" t="str">
        <f>VLOOKUP(B117,'[1]MF 04 03'!$A:$G,5,0)</f>
        <v>JFBK</v>
      </c>
      <c r="G117" s="9">
        <f>VLOOKUP(B117,'[1]MF 04 03'!$A:$G,6,0)</f>
        <v>16</v>
      </c>
      <c r="H117" s="9" t="str">
        <f>VLOOKUP(B117,'[1]MF 04 03'!$A:$G,7,0)</f>
        <v>MF</v>
      </c>
      <c r="I117" s="6" t="s">
        <v>222</v>
      </c>
      <c r="J117" s="44">
        <v>1</v>
      </c>
    </row>
    <row r="118" spans="1:10" ht="15.75" customHeight="1">
      <c r="A118" s="6">
        <v>3</v>
      </c>
      <c r="B118" s="7">
        <v>118</v>
      </c>
      <c r="C118" s="8" t="str">
        <f>VLOOKUP(B118,'[1]MF 04 03'!$A:$G,2,0)</f>
        <v>KADDOUR</v>
      </c>
      <c r="D118" s="8" t="str">
        <f>VLOOKUP(B118,'[1]MF 04 03'!$A:$G,3,0)</f>
        <v>AMEL HABIBA</v>
      </c>
      <c r="E118" s="9" t="str">
        <f>VLOOKUP(B118,'[1]MF 04 03'!$A:$G,4,0)</f>
        <v>22.02.04</v>
      </c>
      <c r="F118" s="9" t="str">
        <f>VLOOKUP(B118,'[1]MF 04 03'!$A:$G,5,0)</f>
        <v>JMHD</v>
      </c>
      <c r="G118" s="9">
        <f>VLOOKUP(B118,'[1]MF 04 03'!$A:$G,6,0)</f>
        <v>16</v>
      </c>
      <c r="H118" s="9" t="str">
        <f>VLOOKUP(B118,'[1]MF 04 03'!$A:$G,7,0)</f>
        <v>MF</v>
      </c>
      <c r="I118" s="6" t="s">
        <v>223</v>
      </c>
      <c r="J118" s="44">
        <v>1</v>
      </c>
    </row>
    <row r="119" spans="1:10" ht="15.75" customHeight="1">
      <c r="A119" s="6">
        <v>4</v>
      </c>
      <c r="B119" s="7">
        <v>40</v>
      </c>
      <c r="C119" s="8" t="str">
        <f>VLOOKUP(B119,'[1]MF 04 03'!$A:$G,2,0)</f>
        <v xml:space="preserve">MANSOUR </v>
      </c>
      <c r="D119" s="8" t="str">
        <f>VLOOKUP(B119,'[1]MF 04 03'!$A:$G,3,0)</f>
        <v>HANA</v>
      </c>
      <c r="E119" s="9" t="str">
        <f>VLOOKUP(B119,'[1]MF 04 03'!$A:$G,4,0)</f>
        <v>14.09.03</v>
      </c>
      <c r="F119" s="9" t="str">
        <f>VLOOKUP(B119,'[1]MF 04 03'!$A:$G,5,0)</f>
        <v>JSMBA</v>
      </c>
      <c r="G119" s="9">
        <f>VLOOKUP(B119,'[1]MF 04 03'!$A:$G,6,0)</f>
        <v>16</v>
      </c>
      <c r="H119" s="9" t="str">
        <f>VLOOKUP(B119,'[1]MF 04 03'!$A:$G,7,0)</f>
        <v>MF</v>
      </c>
      <c r="I119" s="6" t="s">
        <v>224</v>
      </c>
      <c r="J119" s="44">
        <v>1</v>
      </c>
    </row>
    <row r="120" spans="1:10" ht="15.75" customHeight="1">
      <c r="A120" s="6">
        <v>5</v>
      </c>
      <c r="B120" s="7">
        <v>135</v>
      </c>
      <c r="C120" s="8" t="str">
        <f>VLOOKUP(B120,'[1]MF 04 03'!$A:$G,2,0)</f>
        <v>SAADI</v>
      </c>
      <c r="D120" s="8" t="str">
        <f>VLOOKUP(B120,'[1]MF 04 03'!$A:$G,3,0)</f>
        <v>ASSIA</v>
      </c>
      <c r="E120" s="9" t="str">
        <f>VLOOKUP(B120,'[1]MF 04 03'!$A:$G,4,0)</f>
        <v>02.05.04</v>
      </c>
      <c r="F120" s="9" t="str">
        <f>VLOOKUP(B120,'[1]MF 04 03'!$A:$G,5,0)</f>
        <v>CNN</v>
      </c>
      <c r="G120" s="9">
        <f>VLOOKUP(B120,'[1]MF 04 03'!$A:$G,6,0)</f>
        <v>16</v>
      </c>
      <c r="H120" s="9" t="str">
        <f>VLOOKUP(B120,'[1]MF 04 03'!$A:$G,7,0)</f>
        <v>MF</v>
      </c>
      <c r="I120" s="6" t="s">
        <v>228</v>
      </c>
      <c r="J120" s="44">
        <v>3</v>
      </c>
    </row>
    <row r="121" spans="1:10" ht="15.75" customHeight="1">
      <c r="A121" s="6">
        <v>6</v>
      </c>
      <c r="B121" s="7">
        <v>62</v>
      </c>
      <c r="C121" s="8" t="str">
        <f>VLOOKUP(B121,'[1]MF 04 03'!$A:$G,2,0)</f>
        <v>MELLAH</v>
      </c>
      <c r="D121" s="8" t="str">
        <f>VLOOKUP(B121,'[1]MF 04 03'!$A:$G,3,0)</f>
        <v>MALIA</v>
      </c>
      <c r="E121" s="9" t="str">
        <f>VLOOKUP(B121,'[1]MF 04 03'!$A:$G,4,0)</f>
        <v>18.02.04</v>
      </c>
      <c r="F121" s="9" t="str">
        <f>VLOOKUP(B121,'[1]MF 04 03'!$A:$G,5,0)</f>
        <v>SSM</v>
      </c>
      <c r="G121" s="9">
        <f>VLOOKUP(B121,'[1]MF 04 03'!$A:$G,6,0)</f>
        <v>16</v>
      </c>
      <c r="H121" s="9" t="str">
        <f>VLOOKUP(B121,'[1]MF 04 03'!$A:$G,7,0)</f>
        <v>MF</v>
      </c>
      <c r="I121" s="6" t="s">
        <v>225</v>
      </c>
      <c r="J121" s="44">
        <v>1</v>
      </c>
    </row>
    <row r="122" spans="1:10" ht="15.75" customHeight="1">
      <c r="A122" s="6">
        <v>7</v>
      </c>
      <c r="B122" s="7">
        <v>106</v>
      </c>
      <c r="C122" s="8" t="str">
        <f>VLOOKUP(B122,'[1]MF 04 03'!$A:$G,2,0)</f>
        <v>BENMESROUK</v>
      </c>
      <c r="D122" s="8" t="str">
        <f>VLOOKUP(B122,'[1]MF 04 03'!$A:$G,3,0)</f>
        <v>NOUR</v>
      </c>
      <c r="E122" s="9" t="str">
        <f>VLOOKUP(B122,'[1]MF 04 03'!$A:$G,4,0)</f>
        <v>01.10.03</v>
      </c>
      <c r="F122" s="9" t="str">
        <f>VLOOKUP(B122,'[1]MF 04 03'!$A:$G,5,0)</f>
        <v>CAMA</v>
      </c>
      <c r="G122" s="9">
        <f>VLOOKUP(B122,'[1]MF 04 03'!$A:$G,6,0)</f>
        <v>16</v>
      </c>
      <c r="H122" s="9" t="str">
        <f>VLOOKUP(B122,'[1]MF 04 03'!$A:$G,7,0)</f>
        <v>MF</v>
      </c>
      <c r="I122" s="6" t="s">
        <v>229</v>
      </c>
      <c r="J122" s="44">
        <v>3</v>
      </c>
    </row>
    <row r="123" spans="1:10" ht="15.75" customHeight="1">
      <c r="A123" s="6">
        <v>8</v>
      </c>
      <c r="B123" s="7">
        <v>49</v>
      </c>
      <c r="C123" s="8" t="str">
        <f>VLOOKUP(B123,'[1]MF 04 03'!$A:$G,2,0)</f>
        <v>ZEMIRLINE</v>
      </c>
      <c r="D123" s="8" t="str">
        <f>VLOOKUP(B123,'[1]MF 04 03'!$A:$G,3,0)</f>
        <v>AZIZA ASMA</v>
      </c>
      <c r="E123" s="9" t="str">
        <f>VLOOKUP(B123,'[1]MF 04 03'!$A:$G,4,0)</f>
        <v>03.11.04</v>
      </c>
      <c r="F123" s="9" t="str">
        <f>VLOOKUP(B123,'[1]MF 04 03'!$A:$G,5,0)</f>
        <v>OAB</v>
      </c>
      <c r="G123" s="9">
        <f>VLOOKUP(B123,'[1]MF 04 03'!$A:$G,6,0)</f>
        <v>16</v>
      </c>
      <c r="H123" s="9" t="str">
        <f>VLOOKUP(B123,'[1]MF 04 03'!$A:$G,7,0)</f>
        <v>MF</v>
      </c>
      <c r="I123" s="6" t="s">
        <v>63</v>
      </c>
      <c r="J123" s="44">
        <v>1</v>
      </c>
    </row>
    <row r="124" spans="1:10" ht="15.75" customHeight="1">
      <c r="A124" s="6">
        <v>9</v>
      </c>
      <c r="B124" s="7">
        <v>59</v>
      </c>
      <c r="C124" s="8" t="str">
        <f>VLOOKUP(B124,'[1]MF 04 03'!$A:$G,2,0)</f>
        <v>BOURAOUA</v>
      </c>
      <c r="D124" s="8" t="str">
        <f>VLOOKUP(B124,'[1]MF 04 03'!$A:$G,3,0)</f>
        <v>GHEZLAN AHLAM</v>
      </c>
      <c r="E124" s="9" t="str">
        <f>VLOOKUP(B124,'[1]MF 04 03'!$A:$G,4,0)</f>
        <v>09.06.03</v>
      </c>
      <c r="F124" s="9" t="str">
        <f>VLOOKUP(B124,'[1]MF 04 03'!$A:$G,5,0)</f>
        <v>SSM</v>
      </c>
      <c r="G124" s="9">
        <f>VLOOKUP(B124,'[1]MF 04 03'!$A:$G,6,0)</f>
        <v>16</v>
      </c>
      <c r="H124" s="9" t="str">
        <f>VLOOKUP(B124,'[1]MF 04 03'!$A:$G,7,0)</f>
        <v>MF</v>
      </c>
      <c r="I124" s="6" t="s">
        <v>226</v>
      </c>
      <c r="J124" s="44">
        <v>1</v>
      </c>
    </row>
    <row r="125" spans="1:10" ht="15.75" customHeight="1">
      <c r="A125" s="6">
        <v>10</v>
      </c>
      <c r="B125" s="7">
        <v>38</v>
      </c>
      <c r="C125" s="8" t="str">
        <f>VLOOKUP(B125,'[1]MF 04 03'!$A:$G,2,0)</f>
        <v xml:space="preserve">KADI </v>
      </c>
      <c r="D125" s="8" t="str">
        <f>VLOOKUP(B125,'[1]MF 04 03'!$A:$G,3,0)</f>
        <v xml:space="preserve">CELIA </v>
      </c>
      <c r="E125" s="9" t="str">
        <f>VLOOKUP(B125,'[1]MF 04 03'!$A:$G,4,0)</f>
        <v>27.10.03</v>
      </c>
      <c r="F125" s="9" t="str">
        <f>VLOOKUP(B125,'[1]MF 04 03'!$A:$G,5,0)</f>
        <v>JSMBA</v>
      </c>
      <c r="G125" s="9">
        <f>VLOOKUP(B125,'[1]MF 04 03'!$A:$G,6,0)</f>
        <v>16</v>
      </c>
      <c r="H125" s="9" t="str">
        <f>VLOOKUP(B125,'[1]MF 04 03'!$A:$G,7,0)</f>
        <v>MF</v>
      </c>
      <c r="I125" s="6" t="s">
        <v>233</v>
      </c>
      <c r="J125" s="44">
        <v>2</v>
      </c>
    </row>
    <row r="126" spans="1:10" ht="15.75" customHeight="1">
      <c r="A126" s="6">
        <v>11</v>
      </c>
      <c r="B126" s="7">
        <v>35</v>
      </c>
      <c r="C126" s="8" t="str">
        <f>VLOOKUP(B126,'[1]MF 04 03'!$A:$G,2,0)</f>
        <v xml:space="preserve">HADJ LAZIB  </v>
      </c>
      <c r="D126" s="8" t="str">
        <f>VLOOKUP(B126,'[1]MF 04 03'!$A:$G,3,0)</f>
        <v>CERINE</v>
      </c>
      <c r="E126" s="9" t="str">
        <f>VLOOKUP(B126,'[1]MF 04 03'!$A:$G,4,0)</f>
        <v>03.11.04</v>
      </c>
      <c r="F126" s="9" t="str">
        <f>VLOOKUP(B126,'[1]MF 04 03'!$A:$G,5,0)</f>
        <v>JSMBA</v>
      </c>
      <c r="G126" s="9">
        <f>VLOOKUP(B126,'[1]MF 04 03'!$A:$G,6,0)</f>
        <v>16</v>
      </c>
      <c r="H126" s="9" t="str">
        <f>VLOOKUP(B126,'[1]MF 04 03'!$A:$G,7,0)</f>
        <v>MF</v>
      </c>
      <c r="I126" s="6" t="s">
        <v>230</v>
      </c>
      <c r="J126" s="44">
        <v>3</v>
      </c>
    </row>
    <row r="127" spans="1:10" ht="15.75" customHeight="1">
      <c r="A127" s="6">
        <v>12</v>
      </c>
      <c r="B127" s="7">
        <v>277</v>
      </c>
      <c r="C127" s="8" t="str">
        <f>VLOOKUP(B127,'[1]MF 04 03'!$A:$G,2,0)</f>
        <v>TOUIL</v>
      </c>
      <c r="D127" s="8" t="str">
        <f>VLOOKUP(B127,'[1]MF 04 03'!$A:$G,3,0)</f>
        <v>MANEL</v>
      </c>
      <c r="E127" s="9" t="str">
        <f>VLOOKUP(B127,'[1]MF 04 03'!$A:$G,4,0)</f>
        <v>24.02.04</v>
      </c>
      <c r="F127" s="9" t="str">
        <f>VLOOKUP(B127,'[1]MF 04 03'!$A:$G,5,0)</f>
        <v>SSM</v>
      </c>
      <c r="G127" s="9">
        <f>VLOOKUP(B127,'[1]MF 04 03'!$A:$G,6,0)</f>
        <v>16</v>
      </c>
      <c r="H127" s="9" t="str">
        <f>VLOOKUP(B127,'[1]MF 04 03'!$A:$G,7,0)</f>
        <v>MF</v>
      </c>
      <c r="I127" s="6" t="s">
        <v>231</v>
      </c>
      <c r="J127" s="44">
        <v>3</v>
      </c>
    </row>
    <row r="128" spans="1:10" ht="15.75" customHeight="1">
      <c r="A128" s="6">
        <v>13</v>
      </c>
      <c r="B128" s="7">
        <v>108</v>
      </c>
      <c r="C128" s="8" t="str">
        <f>VLOOKUP(B128,'[1]MF 04 03'!$A:$G,2,0)</f>
        <v>SAWAD</v>
      </c>
      <c r="D128" s="8" t="str">
        <f>VLOOKUP(B128,'[1]MF 04 03'!$A:$G,3,0)</f>
        <v>MALAK</v>
      </c>
      <c r="E128" s="9" t="str">
        <f>VLOOKUP(B128,'[1]MF 04 03'!$A:$G,4,0)</f>
        <v>14.09.04</v>
      </c>
      <c r="F128" s="9" t="str">
        <f>VLOOKUP(B128,'[1]MF 04 03'!$A:$G,5,0)</f>
        <v>CAMA</v>
      </c>
      <c r="G128" s="9">
        <f>VLOOKUP(B128,'[1]MF 04 03'!$A:$G,6,0)</f>
        <v>16</v>
      </c>
      <c r="H128" s="9" t="str">
        <f>VLOOKUP(B128,'[1]MF 04 03'!$A:$G,7,0)</f>
        <v>MF</v>
      </c>
      <c r="I128" s="6" t="s">
        <v>234</v>
      </c>
      <c r="J128" s="44">
        <v>2</v>
      </c>
    </row>
    <row r="129" spans="1:10" ht="15.75" customHeight="1">
      <c r="A129" s="6">
        <v>14</v>
      </c>
      <c r="B129" s="7">
        <v>2</v>
      </c>
      <c r="C129" s="8" t="str">
        <f>VLOOKUP(B129,'[1]MF 04 03'!$A:$G,2,0)</f>
        <v>BOUDER</v>
      </c>
      <c r="D129" s="8" t="str">
        <f>VLOOKUP(B129,'[1]MF 04 03'!$A:$G,3,0)</f>
        <v>YOUSRA</v>
      </c>
      <c r="E129" s="9" t="str">
        <f>VLOOKUP(B129,'[1]MF 04 03'!$A:$G,4,0)</f>
        <v>14.10.03</v>
      </c>
      <c r="F129" s="9" t="str">
        <f>VLOOKUP(B129,'[1]MF 04 03'!$A:$G,5,0)</f>
        <v>ASSN</v>
      </c>
      <c r="G129" s="9">
        <f>VLOOKUP(B129,'[1]MF 04 03'!$A:$G,6,0)</f>
        <v>16</v>
      </c>
      <c r="H129" s="9" t="str">
        <f>VLOOKUP(B129,'[1]MF 04 03'!$A:$G,7,0)</f>
        <v>MF</v>
      </c>
      <c r="I129" s="6" t="s">
        <v>235</v>
      </c>
      <c r="J129" s="44">
        <v>2</v>
      </c>
    </row>
    <row r="130" spans="1:10" ht="15.75" customHeight="1">
      <c r="A130" s="6">
        <v>15</v>
      </c>
      <c r="B130" s="7">
        <v>241</v>
      </c>
      <c r="C130" s="8" t="str">
        <f>VLOOKUP(B130,'[1]MF 04 03'!$A:$G,2,0)</f>
        <v>BENTIZI</v>
      </c>
      <c r="D130" s="8" t="str">
        <f>VLOOKUP(B130,'[1]MF 04 03'!$A:$G,3,0)</f>
        <v>INES NADINE</v>
      </c>
      <c r="E130" s="9" t="str">
        <f>VLOOKUP(B130,'[1]MF 04 03'!$A:$G,4,0)</f>
        <v>24.05.04</v>
      </c>
      <c r="F130" s="9" t="str">
        <f>VLOOKUP(B130,'[1]MF 04 03'!$A:$G,5,0)</f>
        <v>CNN</v>
      </c>
      <c r="G130" s="9">
        <f>VLOOKUP(B130,'[1]MF 04 03'!$A:$G,6,0)</f>
        <v>16</v>
      </c>
      <c r="H130" s="9" t="str">
        <f>VLOOKUP(B130,'[1]MF 04 03'!$A:$G,7,0)</f>
        <v>MF</v>
      </c>
      <c r="I130" s="6" t="s">
        <v>236</v>
      </c>
      <c r="J130" s="44">
        <v>2</v>
      </c>
    </row>
    <row r="131" spans="1:10" ht="15.75" customHeight="1">
      <c r="A131" s="6">
        <v>16</v>
      </c>
      <c r="B131" s="7">
        <v>107</v>
      </c>
      <c r="C131" s="8" t="str">
        <f>VLOOKUP(B131,'[1]MF 04 03'!$A:$G,2,0)</f>
        <v>LASLEDJ</v>
      </c>
      <c r="D131" s="8" t="str">
        <f>VLOOKUP(B131,'[1]MF 04 03'!$A:$G,3,0)</f>
        <v>RANIA</v>
      </c>
      <c r="E131" s="9" t="str">
        <f>VLOOKUP(B131,'[1]MF 04 03'!$A:$G,4,0)</f>
        <v>10.10.03</v>
      </c>
      <c r="F131" s="9" t="str">
        <f>VLOOKUP(B131,'[1]MF 04 03'!$A:$G,5,0)</f>
        <v>CAMA</v>
      </c>
      <c r="G131" s="9">
        <f>VLOOKUP(B131,'[1]MF 04 03'!$A:$G,6,0)</f>
        <v>16</v>
      </c>
      <c r="H131" s="9" t="str">
        <f>VLOOKUP(B131,'[1]MF 04 03'!$A:$G,7,0)</f>
        <v>MF</v>
      </c>
      <c r="I131" s="6" t="s">
        <v>227</v>
      </c>
      <c r="J131" s="44">
        <v>1</v>
      </c>
    </row>
    <row r="132" spans="1:10" ht="15.75" customHeight="1">
      <c r="A132" s="6">
        <v>17</v>
      </c>
      <c r="B132" s="7">
        <v>109</v>
      </c>
      <c r="C132" s="8" t="str">
        <f>VLOOKUP(B132,'[1]MF 04 03'!$A:$G,2,0)</f>
        <v>LOUNAOUCI</v>
      </c>
      <c r="D132" s="8" t="str">
        <f>VLOOKUP(B132,'[1]MF 04 03'!$A:$G,3,0)</f>
        <v>BESMA</v>
      </c>
      <c r="E132" s="9" t="str">
        <f>VLOOKUP(B132,'[1]MF 04 03'!$A:$G,4,0)</f>
        <v>06.05.03</v>
      </c>
      <c r="F132" s="9" t="str">
        <f>VLOOKUP(B132,'[1]MF 04 03'!$A:$G,5,0)</f>
        <v>CAMA</v>
      </c>
      <c r="G132" s="9">
        <f>VLOOKUP(B132,'[1]MF 04 03'!$A:$G,6,0)</f>
        <v>16</v>
      </c>
      <c r="H132" s="9" t="str">
        <f>VLOOKUP(B132,'[1]MF 04 03'!$A:$G,7,0)</f>
        <v>MF</v>
      </c>
      <c r="I132" s="6" t="s">
        <v>227</v>
      </c>
      <c r="J132" s="44">
        <v>3</v>
      </c>
    </row>
    <row r="133" spans="1:10" ht="15.75" customHeight="1">
      <c r="A133" s="6">
        <v>18</v>
      </c>
      <c r="B133" s="7">
        <v>179</v>
      </c>
      <c r="C133" s="8" t="str">
        <f>VLOOKUP(B133,'[1]MF 04 03'!$A:$G,2,0)</f>
        <v>HOUACINE</v>
      </c>
      <c r="D133" s="8" t="str">
        <f>VLOOKUP(B133,'[1]MF 04 03'!$A:$G,3,0)</f>
        <v>SARAH</v>
      </c>
      <c r="E133" s="9" t="str">
        <f>VLOOKUP(B133,'[1]MF 04 03'!$A:$G,4,0)</f>
        <v>06.08.04</v>
      </c>
      <c r="F133" s="9" t="str">
        <f>VLOOKUP(B133,'[1]MF 04 03'!$A:$G,5,0)</f>
        <v>SSM</v>
      </c>
      <c r="G133" s="9">
        <f>VLOOKUP(B133,'[1]MF 04 03'!$A:$G,6,0)</f>
        <v>16</v>
      </c>
      <c r="H133" s="9" t="str">
        <f>VLOOKUP(B133,'[1]MF 04 03'!$A:$G,7,0)</f>
        <v>MF</v>
      </c>
      <c r="I133" s="6" t="s">
        <v>237</v>
      </c>
      <c r="J133" s="44">
        <v>2</v>
      </c>
    </row>
    <row r="134" spans="1:10" ht="15.75" customHeight="1">
      <c r="A134" s="6">
        <v>19</v>
      </c>
      <c r="B134" s="7">
        <v>58</v>
      </c>
      <c r="C134" s="8" t="str">
        <f>VLOOKUP(B134,'[1]MF 04 03'!$A:$G,2,0)</f>
        <v>BELALIA</v>
      </c>
      <c r="D134" s="8" t="str">
        <f>VLOOKUP(B134,'[1]MF 04 03'!$A:$G,3,0)</f>
        <v>SAMAH</v>
      </c>
      <c r="E134" s="9" t="str">
        <f>VLOOKUP(B134,'[1]MF 04 03'!$A:$G,4,0)</f>
        <v>11.10.04</v>
      </c>
      <c r="F134" s="9" t="str">
        <f>VLOOKUP(B134,'[1]MF 04 03'!$A:$G,5,0)</f>
        <v>SSM</v>
      </c>
      <c r="G134" s="9">
        <f>VLOOKUP(B134,'[1]MF 04 03'!$A:$G,6,0)</f>
        <v>16</v>
      </c>
      <c r="H134" s="9" t="str">
        <f>VLOOKUP(B134,'[1]MF 04 03'!$A:$G,7,0)</f>
        <v>MF</v>
      </c>
      <c r="I134" s="6" t="s">
        <v>238</v>
      </c>
      <c r="J134" s="44">
        <v>2</v>
      </c>
    </row>
    <row r="135" spans="1:10" ht="15.75" customHeight="1">
      <c r="A135" s="6">
        <v>20</v>
      </c>
      <c r="B135" s="7">
        <v>128</v>
      </c>
      <c r="C135" s="8" t="str">
        <f>VLOOKUP(B135,'[1]MF 04 03'!$A:$G,2,0)</f>
        <v>HALFAOUI</v>
      </c>
      <c r="D135" s="8" t="str">
        <f>VLOOKUP(B135,'[1]MF 04 03'!$A:$G,3,0)</f>
        <v>SELMA</v>
      </c>
      <c r="E135" s="9" t="str">
        <f>VLOOKUP(B135,'[1]MF 04 03'!$A:$G,4,0)</f>
        <v>04.07.03</v>
      </c>
      <c r="F135" s="9" t="str">
        <f>VLOOKUP(B135,'[1]MF 04 03'!$A:$G,5,0)</f>
        <v>MSM</v>
      </c>
      <c r="G135" s="9">
        <f>VLOOKUP(B135,'[1]MF 04 03'!$A:$G,6,0)</f>
        <v>16</v>
      </c>
      <c r="H135" s="9" t="str">
        <f>VLOOKUP(B135,'[1]MF 04 03'!$A:$G,7,0)</f>
        <v>MF</v>
      </c>
      <c r="I135" s="6" t="s">
        <v>239</v>
      </c>
      <c r="J135" s="44">
        <v>2</v>
      </c>
    </row>
    <row r="136" spans="1:10" ht="15.75" customHeight="1">
      <c r="A136" s="6">
        <v>21</v>
      </c>
      <c r="B136" s="7">
        <v>262</v>
      </c>
      <c r="C136" s="8" t="str">
        <f>VLOOKUP(B136,'[1]MF 04 03'!$A:$G,2,0)</f>
        <v>SADI</v>
      </c>
      <c r="D136" s="8" t="str">
        <f>VLOOKUP(B136,'[1]MF 04 03'!$A:$G,3,0)</f>
        <v>NABILA</v>
      </c>
      <c r="E136" s="9" t="str">
        <f>VLOOKUP(B136,'[1]MF 04 03'!$A:$G,4,0)</f>
        <v>26.02.03</v>
      </c>
      <c r="F136" s="9" t="str">
        <f>VLOOKUP(B136,'[1]MF 04 03'!$A:$G,5,0)</f>
        <v>JFBK</v>
      </c>
      <c r="G136" s="9">
        <f>VLOOKUP(B136,'[1]MF 04 03'!$A:$G,6,0)</f>
        <v>16</v>
      </c>
      <c r="H136" s="9" t="str">
        <f>VLOOKUP(B136,'[1]MF 04 03'!$A:$G,7,0)</f>
        <v>MF</v>
      </c>
      <c r="I136" s="6" t="s">
        <v>240</v>
      </c>
      <c r="J136" s="44">
        <v>3</v>
      </c>
    </row>
    <row r="137" spans="1:10" ht="15.75" customHeight="1">
      <c r="A137" s="6">
        <v>22</v>
      </c>
      <c r="B137" s="7">
        <v>224</v>
      </c>
      <c r="C137" s="8" t="str">
        <f>VLOOKUP(B137,'[1]MF 04 03'!$A:$G,2,0)</f>
        <v>RAHNI</v>
      </c>
      <c r="D137" s="8" t="str">
        <f>VLOOKUP(B137,'[1]MF 04 03'!$A:$G,3,0)</f>
        <v>SONIA</v>
      </c>
      <c r="E137" s="9" t="str">
        <f>VLOOKUP(B137,'[1]MF 04 03'!$A:$G,4,0)</f>
        <v>28.08.04</v>
      </c>
      <c r="F137" s="9" t="str">
        <f>VLOOKUP(B137,'[1]MF 04 03'!$A:$G,5,0)</f>
        <v>MSM</v>
      </c>
      <c r="G137" s="9">
        <f>VLOOKUP(B137,'[1]MF 04 03'!$A:$G,6,0)</f>
        <v>16</v>
      </c>
      <c r="H137" s="9" t="str">
        <f>VLOOKUP(B137,'[1]MF 04 03'!$A:$G,7,0)</f>
        <v>MF</v>
      </c>
      <c r="I137" s="6" t="s">
        <v>232</v>
      </c>
      <c r="J137" s="44">
        <v>3</v>
      </c>
    </row>
    <row r="138" spans="1:10" ht="15.75" customHeight="1">
      <c r="A138" s="6">
        <v>23</v>
      </c>
      <c r="B138" s="7">
        <v>361</v>
      </c>
      <c r="C138" s="8" t="str">
        <f>VLOOKUP(B138,'[1]MF 04 03'!$A:$G,2,0)</f>
        <v>SNOUCI</v>
      </c>
      <c r="D138" s="8" t="str">
        <f>VLOOKUP(B138,'[1]MF 04 03'!$A:$G,3,0)</f>
        <v>FELLA</v>
      </c>
      <c r="E138" s="9" t="str">
        <f>VLOOKUP(B138,'[1]MF 04 03'!$A:$G,4,0)</f>
        <v>13.04.03</v>
      </c>
      <c r="F138" s="9" t="str">
        <f>VLOOKUP(B138,'[1]MF 04 03'!$A:$G,5,0)</f>
        <v>SSM</v>
      </c>
      <c r="G138" s="9">
        <f>VLOOKUP(B138,'[1]MF 04 03'!$A:$G,6,0)</f>
        <v>16</v>
      </c>
      <c r="H138" s="9" t="str">
        <f>VLOOKUP(B138,'[1]MF 04 03'!$A:$G,7,0)</f>
        <v>MF</v>
      </c>
      <c r="I138" s="6" t="s">
        <v>91</v>
      </c>
      <c r="J138" s="44">
        <v>3</v>
      </c>
    </row>
    <row r="140" spans="1:10" ht="15.75" customHeight="1">
      <c r="A140" s="24" t="s">
        <v>4</v>
      </c>
      <c r="B140" s="13"/>
      <c r="C140" s="14" t="s">
        <v>16</v>
      </c>
      <c r="D140" s="15"/>
      <c r="E140" s="16"/>
      <c r="F140" s="17" t="s">
        <v>5</v>
      </c>
      <c r="G140" s="12"/>
      <c r="H140" s="51" t="s">
        <v>6</v>
      </c>
      <c r="I140" s="51"/>
      <c r="J140" s="36"/>
    </row>
    <row r="141" spans="1:10" ht="15.75" customHeight="1">
      <c r="A141" s="52" t="s">
        <v>251</v>
      </c>
      <c r="B141" s="53"/>
      <c r="C141" s="53"/>
      <c r="D141" s="53"/>
      <c r="E141" s="54"/>
      <c r="F141" s="54"/>
      <c r="G141" s="54"/>
      <c r="H141" s="54"/>
      <c r="I141" s="18"/>
      <c r="J141" s="42"/>
    </row>
    <row r="142" spans="1:10" ht="15.75" customHeight="1">
      <c r="A142" s="25" t="s">
        <v>14</v>
      </c>
      <c r="B142" s="26" t="s">
        <v>0</v>
      </c>
      <c r="C142" s="27" t="s">
        <v>7</v>
      </c>
      <c r="D142" s="27" t="s">
        <v>8</v>
      </c>
      <c r="E142" s="28" t="s">
        <v>1</v>
      </c>
      <c r="F142" s="28" t="s">
        <v>9</v>
      </c>
      <c r="G142" s="28" t="s">
        <v>10</v>
      </c>
      <c r="H142" s="28" t="s">
        <v>11</v>
      </c>
      <c r="I142" s="25" t="s">
        <v>12</v>
      </c>
      <c r="J142" s="43" t="s">
        <v>2</v>
      </c>
    </row>
    <row r="143" spans="1:10" ht="15.75" customHeight="1">
      <c r="A143" s="6">
        <v>1</v>
      </c>
      <c r="B143" s="7">
        <v>366</v>
      </c>
      <c r="C143" s="8" t="str">
        <f>VLOOKUP(B143,'[1]MF 04 03'!$A:$G,2,0)</f>
        <v>ATMANI</v>
      </c>
      <c r="D143" s="8" t="str">
        <f>VLOOKUP(B143,'[1]MF 04 03'!$A:$G,3,0)</f>
        <v>NARIMANE</v>
      </c>
      <c r="E143" s="9" t="str">
        <f>VLOOKUP(B143,'[1]MF 04 03'!$A:$G,4,0)</f>
        <v>18.08.03</v>
      </c>
      <c r="F143" s="9" t="str">
        <f>VLOOKUP(B143,'[1]MF 04 03'!$A:$G,5,0)</f>
        <v>EAC</v>
      </c>
      <c r="G143" s="9">
        <f>VLOOKUP(B143,'[1]MF 04 03'!$A:$G,6,0)</f>
        <v>16</v>
      </c>
      <c r="H143" s="9" t="str">
        <f>VLOOKUP(B143,'[1]MF 04 03'!$A:$G,7,0)</f>
        <v>MF</v>
      </c>
      <c r="I143" s="6" t="s">
        <v>253</v>
      </c>
      <c r="J143" s="44"/>
    </row>
    <row r="144" spans="1:10" ht="15.75" customHeight="1">
      <c r="A144" s="6">
        <v>2</v>
      </c>
      <c r="B144" s="7">
        <v>42</v>
      </c>
      <c r="C144" s="8" t="str">
        <f>VLOOKUP(B144,'[1]MF 04 03'!$A:$G,2,0)</f>
        <v xml:space="preserve">SAIDI </v>
      </c>
      <c r="D144" s="8" t="str">
        <f>VLOOKUP(B144,'[1]MF 04 03'!$A:$G,3,0)</f>
        <v>HASSIBA</v>
      </c>
      <c r="E144" s="9" t="str">
        <f>VLOOKUP(B144,'[1]MF 04 03'!$A:$G,4,0)</f>
        <v>22.01.03</v>
      </c>
      <c r="F144" s="9" t="str">
        <f>VLOOKUP(B144,'[1]MF 04 03'!$A:$G,5,0)</f>
        <v>JSMBA</v>
      </c>
      <c r="G144" s="9">
        <f>VLOOKUP(B144,'[1]MF 04 03'!$A:$G,6,0)</f>
        <v>16</v>
      </c>
      <c r="H144" s="9" t="str">
        <f>VLOOKUP(B144,'[1]MF 04 03'!$A:$G,7,0)</f>
        <v>MF</v>
      </c>
      <c r="I144" s="6" t="s">
        <v>252</v>
      </c>
      <c r="J144" s="44"/>
    </row>
    <row r="145" spans="1:10" ht="15.75" customHeight="1">
      <c r="A145" s="6" t="s">
        <v>105</v>
      </c>
      <c r="B145" s="7">
        <v>48</v>
      </c>
      <c r="C145" s="8" t="str">
        <f>VLOOKUP(B145,'[1]MF 04 03'!$A:$G,2,0)</f>
        <v>BELHOCINE</v>
      </c>
      <c r="D145" s="8" t="str">
        <f>VLOOKUP(B145,'[1]MF 04 03'!$A:$G,3,0)</f>
        <v>TERKIA LYNDA</v>
      </c>
      <c r="E145" s="9" t="str">
        <f>VLOOKUP(B145,'[1]MF 04 03'!$A:$G,4,0)</f>
        <v>19.10.03</v>
      </c>
      <c r="F145" s="9" t="str">
        <f>VLOOKUP(B145,'[1]MF 04 03'!$A:$G,5,0)</f>
        <v>OAB</v>
      </c>
      <c r="G145" s="9">
        <f>VLOOKUP(B145,'[1]MF 04 03'!$A:$G,6,0)</f>
        <v>16</v>
      </c>
      <c r="H145" s="9" t="str">
        <f>VLOOKUP(B145,'[1]MF 04 03'!$A:$G,7,0)</f>
        <v>MF</v>
      </c>
      <c r="I145" s="6" t="s">
        <v>104</v>
      </c>
      <c r="J145" s="44"/>
    </row>
    <row r="147" spans="1:10" ht="15.75" customHeight="1">
      <c r="A147" s="24" t="s">
        <v>4</v>
      </c>
      <c r="B147" s="13"/>
      <c r="C147" s="14" t="s">
        <v>16</v>
      </c>
      <c r="D147" s="15"/>
      <c r="E147" s="16"/>
      <c r="F147" s="17" t="s">
        <v>5</v>
      </c>
      <c r="G147" s="12"/>
      <c r="H147" s="51" t="s">
        <v>6</v>
      </c>
      <c r="I147" s="51"/>
      <c r="J147" s="36"/>
    </row>
    <row r="148" spans="1:10" ht="15.75" customHeight="1">
      <c r="A148" s="52" t="s">
        <v>258</v>
      </c>
      <c r="B148" s="53"/>
      <c r="C148" s="53"/>
      <c r="D148" s="53"/>
      <c r="E148" s="54"/>
      <c r="F148" s="54"/>
      <c r="G148" s="54"/>
      <c r="H148" s="54"/>
      <c r="I148" s="18"/>
      <c r="J148" s="42"/>
    </row>
    <row r="149" spans="1:10" ht="15.75" customHeight="1">
      <c r="A149" s="25" t="s">
        <v>14</v>
      </c>
      <c r="B149" s="26" t="s">
        <v>0</v>
      </c>
      <c r="C149" s="27" t="s">
        <v>7</v>
      </c>
      <c r="D149" s="27" t="s">
        <v>8</v>
      </c>
      <c r="E149" s="28" t="s">
        <v>1</v>
      </c>
      <c r="F149" s="28" t="s">
        <v>9</v>
      </c>
      <c r="G149" s="28" t="s">
        <v>10</v>
      </c>
      <c r="H149" s="28" t="s">
        <v>11</v>
      </c>
      <c r="I149" s="25" t="s">
        <v>12</v>
      </c>
      <c r="J149" s="43" t="s">
        <v>259</v>
      </c>
    </row>
    <row r="150" spans="1:10" ht="15.75" customHeight="1">
      <c r="A150" s="6">
        <v>1</v>
      </c>
      <c r="B150" s="7">
        <v>77</v>
      </c>
      <c r="C150" s="8" t="str">
        <f>VLOOKUP(B150,'[1]MF 04 03'!$A:$G,2,0)</f>
        <v>FELLAH</v>
      </c>
      <c r="D150" s="8" t="str">
        <f>VLOOKUP(B150,'[1]MF 04 03'!$A:$G,3,0)</f>
        <v>HANA</v>
      </c>
      <c r="E150" s="9" t="str">
        <f>VLOOKUP(B150,'[1]MF 04 03'!$A:$G,4,0)</f>
        <v>02.05.03</v>
      </c>
      <c r="F150" s="9" t="str">
        <f>VLOOKUP(B150,'[1]MF 04 03'!$A:$G,5,0)</f>
        <v>NRDraria</v>
      </c>
      <c r="G150" s="9">
        <f>VLOOKUP(B150,'[1]MF 04 03'!$A:$G,6,0)</f>
        <v>16</v>
      </c>
      <c r="H150" s="9" t="str">
        <f>VLOOKUP(B150,'[1]MF 04 03'!$A:$G,7,0)</f>
        <v>MF</v>
      </c>
      <c r="I150" s="6" t="s">
        <v>260</v>
      </c>
      <c r="J150" s="44">
        <v>1</v>
      </c>
    </row>
    <row r="151" spans="1:10" ht="15.75" customHeight="1">
      <c r="A151" s="6">
        <v>2</v>
      </c>
      <c r="B151" s="7">
        <v>263</v>
      </c>
      <c r="C151" s="8" t="str">
        <f>VLOOKUP(B151,'[1]MF 04 03'!$A:$G,2,0)</f>
        <v>KIHAL</v>
      </c>
      <c r="D151" s="8" t="str">
        <f>VLOOKUP(B151,'[1]MF 04 03'!$A:$G,3,0)</f>
        <v>WISSEM</v>
      </c>
      <c r="E151" s="9" t="str">
        <f>VLOOKUP(B151,'[1]MF 04 03'!$A:$G,4,0)</f>
        <v>31.05.03</v>
      </c>
      <c r="F151" s="9" t="str">
        <f>VLOOKUP(B151,'[1]MF 04 03'!$A:$G,5,0)</f>
        <v>JFBK</v>
      </c>
      <c r="G151" s="9">
        <f>VLOOKUP(B151,'[1]MF 04 03'!$A:$G,6,0)</f>
        <v>16</v>
      </c>
      <c r="H151" s="9" t="str">
        <f>VLOOKUP(B151,'[1]MF 04 03'!$A:$G,7,0)</f>
        <v>MF</v>
      </c>
      <c r="I151" s="6" t="s">
        <v>268</v>
      </c>
      <c r="J151" s="44">
        <v>3</v>
      </c>
    </row>
    <row r="152" spans="1:10" ht="15.75" customHeight="1">
      <c r="A152" s="6">
        <v>3</v>
      </c>
      <c r="B152" s="7">
        <v>55</v>
      </c>
      <c r="C152" s="8" t="str">
        <f>VLOOKUP(B152,'[1]MF 04 03'!$A:$G,2,0)</f>
        <v>BAGUIRI</v>
      </c>
      <c r="D152" s="8" t="str">
        <f>VLOOKUP(B152,'[1]MF 04 03'!$A:$G,3,0)</f>
        <v>MARIA</v>
      </c>
      <c r="E152" s="9" t="str">
        <f>VLOOKUP(B152,'[1]MF 04 03'!$A:$G,4,0)</f>
        <v>08.07.03</v>
      </c>
      <c r="F152" s="9" t="str">
        <f>VLOOKUP(B152,'[1]MF 04 03'!$A:$G,5,0)</f>
        <v>OSM</v>
      </c>
      <c r="G152" s="9">
        <f>VLOOKUP(B152,'[1]MF 04 03'!$A:$G,6,0)</f>
        <v>16</v>
      </c>
      <c r="H152" s="9" t="str">
        <f>VLOOKUP(B152,'[1]MF 04 03'!$A:$G,7,0)</f>
        <v>MF</v>
      </c>
      <c r="I152" s="6" t="s">
        <v>234</v>
      </c>
      <c r="J152" s="44">
        <v>1</v>
      </c>
    </row>
    <row r="153" spans="1:10" ht="15.75" customHeight="1">
      <c r="A153" s="6">
        <v>4</v>
      </c>
      <c r="B153" s="7">
        <v>144</v>
      </c>
      <c r="C153" s="8" t="str">
        <f>VLOOKUP(B153,'[1]MF 04 03'!$A:$G,2,0)</f>
        <v>EL MOUFEK</v>
      </c>
      <c r="D153" s="8" t="str">
        <f>VLOOKUP(B153,'[1]MF 04 03'!$A:$G,3,0)</f>
        <v>MERIEM</v>
      </c>
      <c r="E153" s="9" t="str">
        <f>VLOOKUP(B153,'[1]MF 04 03'!$A:$G,4,0)</f>
        <v>25.05.04</v>
      </c>
      <c r="F153" s="9" t="str">
        <f>VLOOKUP(B153,'[1]MF 04 03'!$A:$G,5,0)</f>
        <v>CRCheraga</v>
      </c>
      <c r="G153" s="9">
        <f>VLOOKUP(B153,'[1]MF 04 03'!$A:$G,6,0)</f>
        <v>16</v>
      </c>
      <c r="H153" s="9" t="str">
        <f>VLOOKUP(B153,'[1]MF 04 03'!$A:$G,7,0)</f>
        <v>MF</v>
      </c>
      <c r="I153" s="6" t="s">
        <v>264</v>
      </c>
      <c r="J153" s="44">
        <v>2</v>
      </c>
    </row>
    <row r="154" spans="1:10" ht="15.75" customHeight="1">
      <c r="A154" s="6">
        <v>5</v>
      </c>
      <c r="B154" s="7">
        <v>40</v>
      </c>
      <c r="C154" s="8" t="str">
        <f>VLOOKUP(B154,'[1]MF 04 03'!$A:$G,2,0)</f>
        <v xml:space="preserve">MANSOUR </v>
      </c>
      <c r="D154" s="8" t="str">
        <f>VLOOKUP(B154,'[1]MF 04 03'!$A:$G,3,0)</f>
        <v>HANA</v>
      </c>
      <c r="E154" s="9" t="str">
        <f>VLOOKUP(B154,'[1]MF 04 03'!$A:$G,4,0)</f>
        <v>14.09.03</v>
      </c>
      <c r="F154" s="9" t="str">
        <f>VLOOKUP(B154,'[1]MF 04 03'!$A:$G,5,0)</f>
        <v>JSMBA</v>
      </c>
      <c r="G154" s="9">
        <f>VLOOKUP(B154,'[1]MF 04 03'!$A:$G,6,0)</f>
        <v>16</v>
      </c>
      <c r="H154" s="9" t="str">
        <f>VLOOKUP(B154,'[1]MF 04 03'!$A:$G,7,0)</f>
        <v>MF</v>
      </c>
      <c r="I154" s="6" t="s">
        <v>261</v>
      </c>
      <c r="J154" s="44">
        <v>1</v>
      </c>
    </row>
    <row r="155" spans="1:10" ht="15.75" customHeight="1">
      <c r="A155" s="6">
        <v>6</v>
      </c>
      <c r="B155" s="7">
        <v>281</v>
      </c>
      <c r="C155" s="8" t="str">
        <f>VLOOKUP(B155,'[1]MF 04 03'!$A:$G,2,0)</f>
        <v>DJAKBOUB</v>
      </c>
      <c r="D155" s="8" t="str">
        <f>VLOOKUP(B155,'[1]MF 04 03'!$A:$G,3,0)</f>
        <v>IKRAM</v>
      </c>
      <c r="E155" s="9" t="str">
        <f>VLOOKUP(B155,'[1]MF 04 03'!$A:$G,4,0)</f>
        <v>13.04.03</v>
      </c>
      <c r="F155" s="9" t="str">
        <f>VLOOKUP(B155,'[1]MF 04 03'!$A:$G,5,0)</f>
        <v>OAB</v>
      </c>
      <c r="G155" s="9">
        <f>VLOOKUP(B155,'[1]MF 04 03'!$A:$G,6,0)</f>
        <v>16</v>
      </c>
      <c r="H155" s="9" t="str">
        <f>VLOOKUP(B155,'[1]MF 04 03'!$A:$G,7,0)</f>
        <v>MF</v>
      </c>
      <c r="I155" s="6" t="s">
        <v>262</v>
      </c>
      <c r="J155" s="44">
        <v>1</v>
      </c>
    </row>
    <row r="156" spans="1:10" ht="15.75" customHeight="1">
      <c r="A156" s="6">
        <v>7</v>
      </c>
      <c r="B156" s="7">
        <v>33</v>
      </c>
      <c r="C156" s="8" t="str">
        <f>VLOOKUP(B156,'[1]MF 04 03'!$A:$G,2,0)</f>
        <v xml:space="preserve">ABDELHAFID </v>
      </c>
      <c r="D156" s="8" t="str">
        <f>VLOOKUP(B156,'[1]MF 04 03'!$A:$G,3,0)</f>
        <v>KAWTHER</v>
      </c>
      <c r="E156" s="9" t="str">
        <f>VLOOKUP(B156,'[1]MF 04 03'!$A:$G,4,0)</f>
        <v>06.07.03</v>
      </c>
      <c r="F156" s="9" t="str">
        <f>VLOOKUP(B156,'[1]MF 04 03'!$A:$G,5,0)</f>
        <v>JSMBA</v>
      </c>
      <c r="G156" s="9">
        <f>VLOOKUP(B156,'[1]MF 04 03'!$A:$G,6,0)</f>
        <v>16</v>
      </c>
      <c r="H156" s="9" t="str">
        <f>VLOOKUP(B156,'[1]MF 04 03'!$A:$G,7,0)</f>
        <v>MF</v>
      </c>
      <c r="I156" s="6" t="s">
        <v>265</v>
      </c>
      <c r="J156" s="44">
        <v>2</v>
      </c>
    </row>
    <row r="157" spans="1:10" ht="15.75" customHeight="1">
      <c r="A157" s="6">
        <v>8</v>
      </c>
      <c r="B157" s="7">
        <v>101</v>
      </c>
      <c r="C157" s="8" t="str">
        <f>VLOOKUP(B157,'[1]MF 04 03'!$A:$G,2,0)</f>
        <v>BELADIS</v>
      </c>
      <c r="D157" s="8" t="str">
        <f>VLOOKUP(B157,'[1]MF 04 03'!$A:$G,3,0)</f>
        <v>CHAHRAZAD</v>
      </c>
      <c r="E157" s="9" t="str">
        <f>VLOOKUP(B157,'[1]MF 04 03'!$A:$G,4,0)</f>
        <v>12.02.03</v>
      </c>
      <c r="F157" s="9" t="str">
        <f>VLOOKUP(B157,'[1]MF 04 03'!$A:$G,5,0)</f>
        <v>OFAC</v>
      </c>
      <c r="G157" s="9">
        <f>VLOOKUP(B157,'[1]MF 04 03'!$A:$G,6,0)</f>
        <v>16</v>
      </c>
      <c r="H157" s="9" t="str">
        <f>VLOOKUP(B157,'[1]MF 04 03'!$A:$G,7,0)</f>
        <v>MF</v>
      </c>
      <c r="I157" s="6" t="s">
        <v>263</v>
      </c>
      <c r="J157" s="44">
        <v>1</v>
      </c>
    </row>
    <row r="158" spans="1:10" ht="15.75" customHeight="1">
      <c r="A158" s="6">
        <v>9</v>
      </c>
      <c r="B158" s="7">
        <v>88</v>
      </c>
      <c r="C158" s="8" t="str">
        <f>VLOOKUP(B158,'[1]MF 04 03'!$A:$G,2,0)</f>
        <v>BENZEROUG</v>
      </c>
      <c r="D158" s="8" t="str">
        <f>VLOOKUP(B158,'[1]MF 04 03'!$A:$G,3,0)</f>
        <v>MANEL</v>
      </c>
      <c r="E158" s="9" t="str">
        <f>VLOOKUP(B158,'[1]MF 04 03'!$A:$G,4,0)</f>
        <v>30.09.03</v>
      </c>
      <c r="F158" s="9" t="str">
        <f>VLOOKUP(B158,'[1]MF 04 03'!$A:$G,5,0)</f>
        <v>JMHD</v>
      </c>
      <c r="G158" s="9">
        <f>VLOOKUP(B158,'[1]MF 04 03'!$A:$G,6,0)</f>
        <v>16</v>
      </c>
      <c r="H158" s="9" t="str">
        <f>VLOOKUP(B158,'[1]MF 04 03'!$A:$G,7,0)</f>
        <v>MF</v>
      </c>
      <c r="I158" s="6" t="s">
        <v>269</v>
      </c>
      <c r="J158" s="44">
        <v>3</v>
      </c>
    </row>
    <row r="159" spans="1:10" ht="15.75" customHeight="1">
      <c r="A159" s="6">
        <v>10</v>
      </c>
      <c r="B159" s="7">
        <v>74</v>
      </c>
      <c r="C159" s="8" t="str">
        <f>VLOOKUP(B159,'[1]MF 04 03'!$A:$G,2,0)</f>
        <v>BAHRI</v>
      </c>
      <c r="D159" s="8" t="str">
        <f>VLOOKUP(B159,'[1]MF 04 03'!$A:$G,3,0)</f>
        <v>NIHAD</v>
      </c>
      <c r="E159" s="9" t="str">
        <f>VLOOKUP(B159,'[1]MF 04 03'!$A:$G,4,0)</f>
        <v>30.11.04</v>
      </c>
      <c r="F159" s="9" t="str">
        <f>VLOOKUP(B159,'[1]MF 04 03'!$A:$G,5,0)</f>
        <v>JFBK</v>
      </c>
      <c r="G159" s="9">
        <f>VLOOKUP(B159,'[1]MF 04 03'!$A:$G,6,0)</f>
        <v>16</v>
      </c>
      <c r="H159" s="9" t="str">
        <f>VLOOKUP(B159,'[1]MF 04 03'!$A:$G,7,0)</f>
        <v>MF</v>
      </c>
      <c r="I159" s="6" t="s">
        <v>266</v>
      </c>
      <c r="J159" s="44">
        <v>2</v>
      </c>
    </row>
    <row r="160" spans="1:10" ht="15.75" customHeight="1">
      <c r="A160" s="6">
        <v>11</v>
      </c>
      <c r="B160" s="7">
        <v>71</v>
      </c>
      <c r="C160" s="8" t="str">
        <f>VLOOKUP(B160,'[1]MF 04 03'!$A:$G,2,0)</f>
        <v>NAMANI</v>
      </c>
      <c r="D160" s="8" t="str">
        <f>VLOOKUP(B160,'[1]MF 04 03'!$A:$G,3,0)</f>
        <v>SARAH</v>
      </c>
      <c r="E160" s="9" t="str">
        <f>VLOOKUP(B160,'[1]MF 04 03'!$A:$G,4,0)</f>
        <v>17.06.04</v>
      </c>
      <c r="F160" s="9" t="str">
        <f>VLOOKUP(B160,'[1]MF 04 03'!$A:$G,5,0)</f>
        <v>JFBK</v>
      </c>
      <c r="G160" s="9">
        <f>VLOOKUP(B160,'[1]MF 04 03'!$A:$G,6,0)</f>
        <v>16</v>
      </c>
      <c r="H160" s="9" t="str">
        <f>VLOOKUP(B160,'[1]MF 04 03'!$A:$G,7,0)</f>
        <v>MF</v>
      </c>
      <c r="I160" s="6" t="s">
        <v>267</v>
      </c>
      <c r="J160" s="44">
        <v>2</v>
      </c>
    </row>
    <row r="161" spans="1:10" ht="15.75" customHeight="1">
      <c r="A161" s="6">
        <v>12</v>
      </c>
      <c r="B161" s="7">
        <v>72</v>
      </c>
      <c r="C161" s="8" t="str">
        <f>VLOOKUP(B161,'[1]MF 04 03'!$A:$G,2,0)</f>
        <v>KACIMI</v>
      </c>
      <c r="D161" s="8" t="str">
        <f>VLOOKUP(B161,'[1]MF 04 03'!$A:$G,3,0)</f>
        <v>AMINA</v>
      </c>
      <c r="E161" s="9" t="str">
        <f>VLOOKUP(B161,'[1]MF 04 03'!$A:$G,4,0)</f>
        <v>04.08.04</v>
      </c>
      <c r="F161" s="9" t="str">
        <f>VLOOKUP(B161,'[1]MF 04 03'!$A:$G,5,0)</f>
        <v>JFBK</v>
      </c>
      <c r="G161" s="9">
        <f>VLOOKUP(B161,'[1]MF 04 03'!$A:$G,6,0)</f>
        <v>16</v>
      </c>
      <c r="H161" s="9" t="str">
        <f>VLOOKUP(B161,'[1]MF 04 03'!$A:$G,7,0)</f>
        <v>MF</v>
      </c>
      <c r="I161" s="6" t="s">
        <v>270</v>
      </c>
      <c r="J161" s="44">
        <v>3</v>
      </c>
    </row>
    <row r="163" spans="1:10" ht="15.75" customHeight="1">
      <c r="A163" s="24" t="s">
        <v>4</v>
      </c>
      <c r="B163" s="13"/>
      <c r="C163" s="14" t="s">
        <v>16</v>
      </c>
      <c r="D163" s="15"/>
      <c r="E163" s="16"/>
      <c r="F163" s="17" t="s">
        <v>5</v>
      </c>
      <c r="G163" s="12"/>
      <c r="H163" s="51" t="s">
        <v>6</v>
      </c>
      <c r="I163" s="51"/>
      <c r="J163" s="36"/>
    </row>
    <row r="164" spans="1:10" ht="15.75" customHeight="1">
      <c r="A164" s="52" t="s">
        <v>271</v>
      </c>
      <c r="B164" s="53"/>
      <c r="C164" s="53"/>
      <c r="D164" s="53"/>
      <c r="E164" s="54"/>
      <c r="F164" s="54"/>
      <c r="G164" s="54"/>
      <c r="H164" s="54"/>
      <c r="I164" s="18"/>
      <c r="J164" s="42"/>
    </row>
    <row r="165" spans="1:10" ht="15.75" customHeight="1">
      <c r="A165" s="25" t="s">
        <v>14</v>
      </c>
      <c r="B165" s="26" t="s">
        <v>0</v>
      </c>
      <c r="C165" s="27" t="s">
        <v>7</v>
      </c>
      <c r="D165" s="27" t="s">
        <v>8</v>
      </c>
      <c r="E165" s="28" t="s">
        <v>1</v>
      </c>
      <c r="F165" s="28" t="s">
        <v>9</v>
      </c>
      <c r="G165" s="28" t="s">
        <v>10</v>
      </c>
      <c r="H165" s="28" t="s">
        <v>11</v>
      </c>
      <c r="I165" s="25" t="s">
        <v>12</v>
      </c>
      <c r="J165" s="43" t="s">
        <v>259</v>
      </c>
    </row>
    <row r="166" spans="1:10" ht="15.75" customHeight="1">
      <c r="A166" s="6">
        <v>1</v>
      </c>
      <c r="B166" s="7">
        <v>286</v>
      </c>
      <c r="C166" s="8" t="str">
        <f>VLOOKUP(B166,'[1]MF 04 03'!$A:$G,2,0)</f>
        <v>BELHEIFI</v>
      </c>
      <c r="D166" s="8" t="str">
        <f>VLOOKUP(B166,'[1]MF 04 03'!$A:$G,3,0)</f>
        <v>MANEL</v>
      </c>
      <c r="E166" s="9" t="str">
        <f>VLOOKUP(B166,'[1]MF 04 03'!$A:$G,4,0)</f>
        <v>04.01.03</v>
      </c>
      <c r="F166" s="9" t="str">
        <f>VLOOKUP(B166,'[1]MF 04 03'!$A:$G,5,0)</f>
        <v>WBRouiba</v>
      </c>
      <c r="G166" s="9">
        <f>VLOOKUP(B166,'[1]MF 04 03'!$A:$G,6,0)</f>
        <v>16</v>
      </c>
      <c r="H166" s="9" t="str">
        <f>VLOOKUP(B166,'[1]MF 04 03'!$A:$G,7,0)</f>
        <v>MF</v>
      </c>
      <c r="I166" s="6" t="s">
        <v>273</v>
      </c>
      <c r="J166" s="44"/>
    </row>
    <row r="167" spans="1:10" ht="15.75" customHeight="1">
      <c r="A167" s="6">
        <v>2</v>
      </c>
      <c r="B167" s="7">
        <v>186</v>
      </c>
      <c r="C167" s="8" t="str">
        <f>VLOOKUP(B167,'[1]MF 04 03'!$A:$G,2,0)</f>
        <v>DJAKNOUNE</v>
      </c>
      <c r="D167" s="8" t="str">
        <f>VLOOKUP(B167,'[1]MF 04 03'!$A:$G,3,0)</f>
        <v>SERINE</v>
      </c>
      <c r="E167" s="9" t="str">
        <f>VLOOKUP(B167,'[1]MF 04 03'!$A:$G,4,0)</f>
        <v>03.08.03</v>
      </c>
      <c r="F167" s="9" t="str">
        <f>VLOOKUP(B167,'[1]MF 04 03'!$A:$G,5,0)</f>
        <v>CAAC</v>
      </c>
      <c r="G167" s="9">
        <f>VLOOKUP(B167,'[1]MF 04 03'!$A:$G,6,0)</f>
        <v>16</v>
      </c>
      <c r="H167" s="9" t="str">
        <f>VLOOKUP(B167,'[1]MF 04 03'!$A:$G,7,0)</f>
        <v>MF</v>
      </c>
      <c r="I167" s="6" t="s">
        <v>272</v>
      </c>
      <c r="J167" s="44"/>
    </row>
    <row r="168" spans="1:10" ht="15.75" customHeight="1">
      <c r="A168" s="6">
        <v>3</v>
      </c>
      <c r="B168" s="7">
        <v>194</v>
      </c>
      <c r="C168" s="8" t="str">
        <f>VLOOKUP(B168,'[1]MF 04 03'!$A:$G,2,0)</f>
        <v>AIT HOCINE</v>
      </c>
      <c r="D168" s="8" t="str">
        <f>VLOOKUP(B168,'[1]MF 04 03'!$A:$G,3,0)</f>
        <v>MANEL</v>
      </c>
      <c r="E168" s="9" t="str">
        <f>VLOOKUP(B168,'[1]MF 04 03'!$A:$G,4,0)</f>
        <v>22.11.04</v>
      </c>
      <c r="F168" s="9" t="str">
        <f>VLOOKUP(B168,'[1]MF 04 03'!$A:$G,5,0)</f>
        <v>CAAC</v>
      </c>
      <c r="G168" s="9">
        <f>VLOOKUP(B168,'[1]MF 04 03'!$A:$G,6,0)</f>
        <v>16</v>
      </c>
      <c r="H168" s="9" t="str">
        <f>VLOOKUP(B168,'[1]MF 04 03'!$A:$G,7,0)</f>
        <v>MF</v>
      </c>
      <c r="I168" s="6" t="s">
        <v>104</v>
      </c>
      <c r="J168" s="44"/>
    </row>
    <row r="169" spans="1:10" ht="15.75" customHeight="1">
      <c r="A169" s="6">
        <v>4</v>
      </c>
      <c r="B169" s="7">
        <v>372</v>
      </c>
      <c r="C169" s="8" t="str">
        <f>VLOOKUP(B169,'[1]MF 04 03'!$A:$G,2,0)</f>
        <v>BOULAKHRAS</v>
      </c>
      <c r="D169" s="8" t="str">
        <f>VLOOKUP(B169,'[1]MF 04 03'!$A:$G,3,0)</f>
        <v>NAILA</v>
      </c>
      <c r="E169" s="9" t="str">
        <f>VLOOKUP(B169,'[1]MF 04 03'!$A:$G,4,0)</f>
        <v>11.11.03</v>
      </c>
      <c r="F169" s="9" t="str">
        <f>VLOOKUP(B169,'[1]MF 04 03'!$A:$G,5,0)</f>
        <v>CAAC</v>
      </c>
      <c r="G169" s="9">
        <f>VLOOKUP(B169,'[1]MF 04 03'!$A:$G,6,0)</f>
        <v>16</v>
      </c>
      <c r="H169" s="9" t="str">
        <f>VLOOKUP(B169,'[1]MF 04 03'!$A:$G,7,0)</f>
        <v>MF</v>
      </c>
      <c r="I169" s="6" t="s">
        <v>104</v>
      </c>
      <c r="J169" s="44"/>
    </row>
    <row r="170" spans="1:10" ht="15.75" customHeight="1">
      <c r="A170" s="6">
        <v>5</v>
      </c>
      <c r="B170" s="7">
        <v>139</v>
      </c>
      <c r="C170" s="8" t="str">
        <f>VLOOKUP(B170,'[1]MF 04 03'!$A:$G,2,0)</f>
        <v>FELLAH</v>
      </c>
      <c r="D170" s="8" t="str">
        <f>VLOOKUP(B170,'[1]MF 04 03'!$A:$G,3,0)</f>
        <v>KHADIDJA</v>
      </c>
      <c r="E170" s="9" t="str">
        <f>VLOOKUP(B170,'[1]MF 04 03'!$A:$G,4,0)</f>
        <v>25.05.04</v>
      </c>
      <c r="F170" s="9" t="str">
        <f>VLOOKUP(B170,'[1]MF 04 03'!$A:$G,5,0)</f>
        <v>CAAC</v>
      </c>
      <c r="G170" s="9">
        <f>VLOOKUP(B170,'[1]MF 04 03'!$A:$G,6,0)</f>
        <v>16</v>
      </c>
      <c r="H170" s="9" t="str">
        <f>VLOOKUP(B170,'[1]MF 04 03'!$A:$G,7,0)</f>
        <v>MF</v>
      </c>
      <c r="I170" s="6" t="s">
        <v>104</v>
      </c>
      <c r="J170" s="44"/>
    </row>
    <row r="171" spans="1:10" ht="15.75" customHeight="1">
      <c r="A171" s="6">
        <v>6</v>
      </c>
      <c r="B171" s="7">
        <v>386</v>
      </c>
      <c r="C171" s="8" t="str">
        <f>VLOOKUP(B171,'[1]MF 04 03'!$A:$G,2,0)</f>
        <v>CHIKER</v>
      </c>
      <c r="D171" s="8" t="str">
        <f>VLOOKUP(B171,'[1]MF 04 03'!$A:$G,3,0)</f>
        <v>RAHIMA</v>
      </c>
      <c r="E171" s="9" t="str">
        <f>VLOOKUP(B171,'[1]MF 04 03'!$A:$G,4,0)</f>
        <v>31.12.04</v>
      </c>
      <c r="F171" s="9" t="str">
        <f>VLOOKUP(B171,'[1]MF 04 03'!$A:$G,5,0)</f>
        <v>WBRouiba</v>
      </c>
      <c r="G171" s="9">
        <f>VLOOKUP(B171,'[1]MF 04 03'!$A:$G,6,0)</f>
        <v>16</v>
      </c>
      <c r="H171" s="9" t="str">
        <f>VLOOKUP(B171,'[1]MF 04 03'!$A:$G,7,0)</f>
        <v>MF</v>
      </c>
      <c r="I171" s="6" t="s">
        <v>104</v>
      </c>
      <c r="J171" s="44"/>
    </row>
    <row r="172" spans="1:10" ht="15.75" customHeight="1">
      <c r="A172" s="6">
        <v>7</v>
      </c>
      <c r="B172" s="7">
        <v>43</v>
      </c>
      <c r="C172" s="8" t="str">
        <f>VLOOKUP(B172,'[1]MF 04 03'!$A:$G,2,0)</f>
        <v xml:space="preserve">SAIDI  </v>
      </c>
      <c r="D172" s="8" t="str">
        <f>VLOOKUP(B172,'[1]MF 04 03'!$A:$G,3,0)</f>
        <v>AMIRA</v>
      </c>
      <c r="E172" s="9" t="str">
        <f>VLOOKUP(B172,'[1]MF 04 03'!$A:$G,4,0)</f>
        <v>02.08.04</v>
      </c>
      <c r="F172" s="9" t="str">
        <f>VLOOKUP(B172,'[1]MF 04 03'!$A:$G,5,0)</f>
        <v>JSMBA</v>
      </c>
      <c r="G172" s="9">
        <f>VLOOKUP(B172,'[1]MF 04 03'!$A:$G,6,0)</f>
        <v>16</v>
      </c>
      <c r="H172" s="9" t="str">
        <f>VLOOKUP(B172,'[1]MF 04 03'!$A:$G,7,0)</f>
        <v>MF</v>
      </c>
      <c r="I172" s="6" t="s">
        <v>104</v>
      </c>
      <c r="J172" s="44"/>
    </row>
    <row r="173" spans="1:10" ht="15.75" customHeight="1">
      <c r="A173" s="6">
        <v>8</v>
      </c>
      <c r="B173" s="7">
        <v>270</v>
      </c>
      <c r="C173" s="8" t="str">
        <f>VLOOKUP(B173,'[1]MF 04 03'!$A:$G,2,0)</f>
        <v>BENAISSA</v>
      </c>
      <c r="D173" s="8" t="str">
        <f>VLOOKUP(B173,'[1]MF 04 03'!$A:$G,3,0)</f>
        <v>YASMINE</v>
      </c>
      <c r="E173" s="9" t="str">
        <f>VLOOKUP(B173,'[1]MF 04 03'!$A:$G,4,0)</f>
        <v>12.01.03</v>
      </c>
      <c r="F173" s="9" t="str">
        <f>VLOOKUP(B173,'[1]MF 04 03'!$A:$G,5,0)</f>
        <v>ESH</v>
      </c>
      <c r="G173" s="9">
        <f>VLOOKUP(B173,'[1]MF 04 03'!$A:$G,6,0)</f>
        <v>16</v>
      </c>
      <c r="H173" s="9" t="str">
        <f>VLOOKUP(B173,'[1]MF 04 03'!$A:$G,7,0)</f>
        <v>MF</v>
      </c>
      <c r="I173" s="6" t="s">
        <v>104</v>
      </c>
      <c r="J173" s="44"/>
    </row>
    <row r="174" spans="1:10" ht="15.75" customHeight="1">
      <c r="A174" s="6">
        <v>9</v>
      </c>
      <c r="B174" s="7">
        <v>115</v>
      </c>
      <c r="C174" s="8" t="str">
        <f>VLOOKUP(B174,'[1]MF 04 03'!$A:$G,2,0)</f>
        <v>LATHOUI</v>
      </c>
      <c r="D174" s="8" t="str">
        <f>VLOOKUP(B174,'[1]MF 04 03'!$A:$G,3,0)</f>
        <v>MANEL</v>
      </c>
      <c r="E174" s="9" t="str">
        <f>VLOOKUP(B174,'[1]MF 04 03'!$A:$G,4,0)</f>
        <v>27.06.04</v>
      </c>
      <c r="F174" s="9" t="str">
        <f>VLOOKUP(B174,'[1]MF 04 03'!$A:$G,5,0)</f>
        <v>WAR</v>
      </c>
      <c r="G174" s="9">
        <f>VLOOKUP(B174,'[1]MF 04 03'!$A:$G,6,0)</f>
        <v>16</v>
      </c>
      <c r="H174" s="9" t="str">
        <f>VLOOKUP(B174,'[1]MF 04 03'!$A:$G,7,0)</f>
        <v>MF</v>
      </c>
      <c r="I174" s="6" t="s">
        <v>104</v>
      </c>
      <c r="J174" s="44"/>
    </row>
    <row r="175" spans="1:10" ht="15.75" customHeight="1">
      <c r="A175" s="6">
        <v>10</v>
      </c>
      <c r="B175" s="7">
        <v>8</v>
      </c>
      <c r="C175" s="8" t="str">
        <f>VLOOKUP(B175,'[1]MF 04 03'!$A:$G,2,0)</f>
        <v>BENKARA</v>
      </c>
      <c r="D175" s="8" t="str">
        <f>VLOOKUP(B175,'[1]MF 04 03'!$A:$G,3,0)</f>
        <v>HANAA</v>
      </c>
      <c r="E175" s="9" t="str">
        <f>VLOOKUP(B175,'[1]MF 04 03'!$A:$G,4,0)</f>
        <v>28.09.04</v>
      </c>
      <c r="F175" s="9" t="str">
        <f>VLOOKUP(B175,'[1]MF 04 03'!$A:$G,5,0)</f>
        <v>CAMA</v>
      </c>
      <c r="G175" s="9">
        <f>VLOOKUP(B175,'[1]MF 04 03'!$A:$G,6,0)</f>
        <v>16</v>
      </c>
      <c r="H175" s="9" t="str">
        <f>VLOOKUP(B175,'[1]MF 04 03'!$A:$G,7,0)</f>
        <v>MF</v>
      </c>
      <c r="I175" s="6" t="s">
        <v>104</v>
      </c>
      <c r="J175" s="44"/>
    </row>
    <row r="176" spans="1:10" ht="15.75" customHeight="1">
      <c r="A176" s="6">
        <v>11</v>
      </c>
      <c r="B176" s="7">
        <v>112</v>
      </c>
      <c r="C176" s="8" t="str">
        <f>VLOOKUP(B176,'[1]MF 04 03'!$A:$G,2,0)</f>
        <v>OUINISI</v>
      </c>
      <c r="D176" s="8" t="str">
        <f>VLOOKUP(B176,'[1]MF 04 03'!$A:$G,3,0)</f>
        <v>LOUDJINE</v>
      </c>
      <c r="E176" s="9" t="str">
        <f>VLOOKUP(B176,'[1]MF 04 03'!$A:$G,4,0)</f>
        <v>07.12.04</v>
      </c>
      <c r="F176" s="9" t="str">
        <f>VLOOKUP(B176,'[1]MF 04 03'!$A:$G,5,0)</f>
        <v>WAR</v>
      </c>
      <c r="G176" s="9">
        <f>VLOOKUP(B176,'[1]MF 04 03'!$A:$G,6,0)</f>
        <v>16</v>
      </c>
      <c r="H176" s="9" t="str">
        <f>VLOOKUP(B176,'[1]MF 04 03'!$A:$G,7,0)</f>
        <v>MF</v>
      </c>
      <c r="I176" s="6" t="s">
        <v>104</v>
      </c>
      <c r="J176" s="44"/>
    </row>
    <row r="177" spans="1:10" ht="15.75" customHeight="1">
      <c r="A177" s="6">
        <v>12</v>
      </c>
      <c r="B177" s="7">
        <v>367</v>
      </c>
      <c r="C177" s="8" t="str">
        <f>VLOOKUP(B177,'[1]MF 04 03'!$A:$G,2,0)</f>
        <v>ACHOURI</v>
      </c>
      <c r="D177" s="8" t="str">
        <f>VLOOKUP(B177,'[1]MF 04 03'!$A:$G,3,0)</f>
        <v>CHIRAZ</v>
      </c>
      <c r="E177" s="9" t="str">
        <f>VLOOKUP(B177,'[1]MF 04 03'!$A:$G,4,0)</f>
        <v>14.04.04</v>
      </c>
      <c r="F177" s="9" t="str">
        <f>VLOOKUP(B177,'[1]MF 04 03'!$A:$G,5,0)</f>
        <v>SCOTTO</v>
      </c>
      <c r="G177" s="9">
        <f>VLOOKUP(B177,'[1]MF 04 03'!$A:$G,6,0)</f>
        <v>16</v>
      </c>
      <c r="H177" s="9" t="str">
        <f>VLOOKUP(B177,'[1]MF 04 03'!$A:$G,7,0)</f>
        <v>MF</v>
      </c>
      <c r="I177" s="6" t="s">
        <v>104</v>
      </c>
      <c r="J177" s="44"/>
    </row>
    <row r="178" spans="1:10" ht="15.75" customHeight="1">
      <c r="A178" s="6">
        <v>13</v>
      </c>
      <c r="B178" s="7">
        <v>379</v>
      </c>
      <c r="C178" s="8" t="str">
        <f>VLOOKUP(B178,'[1]MF 04 03'!$A:$G,2,0)</f>
        <v>SAIDI</v>
      </c>
      <c r="D178" s="8" t="str">
        <f>VLOOKUP(B178,'[1]MF 04 03'!$A:$G,3,0)</f>
        <v>SARAH CHAHINEZ</v>
      </c>
      <c r="E178" s="9" t="str">
        <f>VLOOKUP(B178,'[1]MF 04 03'!$A:$G,4,0)</f>
        <v>20.09.04</v>
      </c>
      <c r="F178" s="9" t="str">
        <f>VLOOKUP(B178,'[1]MF 04 03'!$A:$G,5,0)</f>
        <v>JSMBA</v>
      </c>
      <c r="G178" s="9">
        <f>VLOOKUP(B178,'[1]MF 04 03'!$A:$G,6,0)</f>
        <v>16</v>
      </c>
      <c r="H178" s="9" t="str">
        <f>VLOOKUP(B178,'[1]MF 04 03'!$A:$G,7,0)</f>
        <v>MF</v>
      </c>
      <c r="I178" s="6" t="s">
        <v>104</v>
      </c>
      <c r="J178" s="44"/>
    </row>
    <row r="179" spans="1:10" ht="15.75" customHeight="1">
      <c r="A179" s="6">
        <v>14</v>
      </c>
      <c r="B179" s="7">
        <v>390</v>
      </c>
      <c r="C179" s="8" t="str">
        <f>VLOOKUP(B179,'[1]MF 04 03'!$A:$G,2,0)</f>
        <v>BAZA</v>
      </c>
      <c r="D179" s="8" t="str">
        <f>VLOOKUP(B179,'[1]MF 04 03'!$A:$G,3,0)</f>
        <v>ILHAM  HANANE</v>
      </c>
      <c r="E179" s="9" t="str">
        <f>VLOOKUP(B179,'[1]MF 04 03'!$A:$G,4,0)</f>
        <v>05.04.04</v>
      </c>
      <c r="F179" s="9" t="str">
        <f>VLOOKUP(B179,'[1]MF 04 03'!$A:$G,5,0)</f>
        <v>JSMBA</v>
      </c>
      <c r="G179" s="9">
        <f>VLOOKUP(B179,'[1]MF 04 03'!$A:$G,6,0)</f>
        <v>16</v>
      </c>
      <c r="H179" s="9" t="str">
        <f>VLOOKUP(B179,'[1]MF 04 03'!$A:$G,7,0)</f>
        <v>MG</v>
      </c>
      <c r="I179" s="6" t="s">
        <v>104</v>
      </c>
      <c r="J179" s="44"/>
    </row>
    <row r="181" spans="1:10" ht="15.75" customHeight="1">
      <c r="A181" s="24" t="s">
        <v>4</v>
      </c>
      <c r="B181" s="13"/>
      <c r="C181" s="14" t="s">
        <v>16</v>
      </c>
      <c r="D181" s="15"/>
      <c r="E181" s="16"/>
      <c r="F181" s="17" t="s">
        <v>5</v>
      </c>
      <c r="G181" s="12"/>
      <c r="H181" s="51" t="s">
        <v>6</v>
      </c>
      <c r="I181" s="51"/>
      <c r="J181" s="36"/>
    </row>
    <row r="182" spans="1:10" ht="15.75" customHeight="1">
      <c r="A182" s="52" t="s">
        <v>274</v>
      </c>
      <c r="B182" s="53"/>
      <c r="C182" s="53"/>
      <c r="D182" s="53"/>
      <c r="E182" s="54"/>
      <c r="F182" s="54"/>
      <c r="G182" s="54"/>
      <c r="H182" s="54"/>
      <c r="I182" s="18"/>
      <c r="J182" s="42"/>
    </row>
    <row r="183" spans="1:10" ht="15.75" customHeight="1">
      <c r="A183" s="25" t="s">
        <v>14</v>
      </c>
      <c r="B183" s="26" t="s">
        <v>0</v>
      </c>
      <c r="C183" s="27" t="s">
        <v>7</v>
      </c>
      <c r="D183" s="27" t="s">
        <v>8</v>
      </c>
      <c r="E183" s="28" t="s">
        <v>1</v>
      </c>
      <c r="F183" s="28" t="s">
        <v>9</v>
      </c>
      <c r="G183" s="28" t="s">
        <v>10</v>
      </c>
      <c r="H183" s="28" t="s">
        <v>11</v>
      </c>
      <c r="I183" s="25" t="s">
        <v>12</v>
      </c>
      <c r="J183" s="43" t="s">
        <v>259</v>
      </c>
    </row>
    <row r="184" spans="1:10" ht="15.75" customHeight="1">
      <c r="A184" s="6">
        <v>1</v>
      </c>
      <c r="B184" s="7">
        <v>65</v>
      </c>
      <c r="C184" s="8" t="str">
        <f>VLOOKUP(B184,'[1]MF 04 03'!$A:$G,2,0)</f>
        <v>ATMA</v>
      </c>
      <c r="D184" s="8" t="str">
        <f>VLOOKUP(B184,'[1]MF 04 03'!$A:$G,3,0)</f>
        <v>AYA</v>
      </c>
      <c r="E184" s="9" t="str">
        <f>VLOOKUP(B184,'[1]MF 04 03'!$A:$G,4,0)</f>
        <v>30.08.03</v>
      </c>
      <c r="F184" s="9" t="str">
        <f>VLOOKUP(B184,'[1]MF 04 03'!$A:$G,5,0)</f>
        <v>JFBK</v>
      </c>
      <c r="G184" s="9">
        <f>VLOOKUP(B184,'[1]MF 04 03'!$A:$G,6,0)</f>
        <v>16</v>
      </c>
      <c r="H184" s="9" t="str">
        <f>VLOOKUP(B184,'[1]MF 04 03'!$A:$G,7,0)</f>
        <v>MF</v>
      </c>
      <c r="I184" s="6" t="s">
        <v>275</v>
      </c>
      <c r="J184" s="44"/>
    </row>
    <row r="185" spans="1:10" ht="15.75" customHeight="1">
      <c r="A185" s="6">
        <v>2</v>
      </c>
      <c r="B185" s="7">
        <v>236</v>
      </c>
      <c r="C185" s="8" t="str">
        <f>VLOOKUP(B185,'[1]MF 04 03'!$A:$G,2,0)</f>
        <v>YAHI</v>
      </c>
      <c r="D185" s="8" t="str">
        <f>VLOOKUP(B185,'[1]MF 04 03'!$A:$G,3,0)</f>
        <v>IKRAM</v>
      </c>
      <c r="E185" s="9" t="str">
        <f>VLOOKUP(B185,'[1]MF 04 03'!$A:$G,4,0)</f>
        <v>20.02.03</v>
      </c>
      <c r="F185" s="9" t="str">
        <f>VLOOKUP(B185,'[1]MF 04 03'!$A:$G,5,0)</f>
        <v>ASAPC</v>
      </c>
      <c r="G185" s="9">
        <f>VLOOKUP(B185,'[1]MF 04 03'!$A:$G,6,0)</f>
        <v>16</v>
      </c>
      <c r="H185" s="9" t="str">
        <f>VLOOKUP(B185,'[1]MF 04 03'!$A:$G,7,0)</f>
        <v>MF</v>
      </c>
      <c r="I185" s="6" t="s">
        <v>276</v>
      </c>
      <c r="J185" s="44"/>
    </row>
    <row r="186" spans="1:10" ht="15.75" customHeight="1">
      <c r="A186" s="6">
        <v>3</v>
      </c>
      <c r="B186" s="7">
        <v>105</v>
      </c>
      <c r="C186" s="8" t="str">
        <f>VLOOKUP(B186,'[1]MF 04 03'!$A:$G,2,0)</f>
        <v>KADI</v>
      </c>
      <c r="D186" s="8" t="str">
        <f>VLOOKUP(B186,'[1]MF 04 03'!$A:$G,3,0)</f>
        <v>INES</v>
      </c>
      <c r="E186" s="9" t="str">
        <f>VLOOKUP(B186,'[1]MF 04 03'!$A:$G,4,0)</f>
        <v>02.03.03</v>
      </c>
      <c r="F186" s="9" t="str">
        <f>VLOOKUP(B186,'[1]MF 04 03'!$A:$G,5,0)</f>
        <v>CNN</v>
      </c>
      <c r="G186" s="9">
        <f>VLOOKUP(B186,'[1]MF 04 03'!$A:$G,6,0)</f>
        <v>16</v>
      </c>
      <c r="H186" s="9" t="str">
        <f>VLOOKUP(B186,'[1]MF 04 03'!$A:$G,7,0)</f>
        <v>MF</v>
      </c>
      <c r="I186" s="6" t="s">
        <v>278</v>
      </c>
      <c r="J186" s="44"/>
    </row>
    <row r="187" spans="1:10" ht="15.75" customHeight="1">
      <c r="A187" s="6">
        <v>4</v>
      </c>
      <c r="B187" s="7">
        <v>235</v>
      </c>
      <c r="C187" s="8" t="str">
        <f>VLOOKUP(B187,'[1]MF 04 03'!$A:$G,2,0)</f>
        <v>BOURIF</v>
      </c>
      <c r="D187" s="8" t="str">
        <f>VLOOKUP(B187,'[1]MF 04 03'!$A:$G,3,0)</f>
        <v>INES</v>
      </c>
      <c r="E187" s="9" t="str">
        <f>VLOOKUP(B187,'[1]MF 04 03'!$A:$G,4,0)</f>
        <v>08.12.04</v>
      </c>
      <c r="F187" s="9" t="str">
        <f>VLOOKUP(B187,'[1]MF 04 03'!$A:$G,5,0)</f>
        <v>ASAPC</v>
      </c>
      <c r="G187" s="9">
        <f>VLOOKUP(B187,'[1]MF 04 03'!$A:$G,6,0)</f>
        <v>16</v>
      </c>
      <c r="H187" s="9" t="str">
        <f>VLOOKUP(B187,'[1]MF 04 03'!$A:$G,7,0)</f>
        <v>MF</v>
      </c>
      <c r="I187" s="6" t="s">
        <v>277</v>
      </c>
      <c r="J187" s="44"/>
    </row>
    <row r="188" spans="1:10" ht="15.75" customHeight="1">
      <c r="A188" s="6">
        <v>5</v>
      </c>
      <c r="B188" s="7">
        <v>131</v>
      </c>
      <c r="C188" s="8" t="str">
        <f>VLOOKUP(B188,'[1]MF 04 03'!$A:$G,2,0)</f>
        <v>HOUMRI</v>
      </c>
      <c r="D188" s="8" t="str">
        <f>VLOOKUP(B188,'[1]MF 04 03'!$A:$G,3,0)</f>
        <v>ZINEB REHAB</v>
      </c>
      <c r="E188" s="9" t="str">
        <f>VLOOKUP(B188,'[1]MF 04 03'!$A:$G,4,0)</f>
        <v>17.07.04</v>
      </c>
      <c r="F188" s="9" t="str">
        <f>VLOOKUP(B188,'[1]MF 04 03'!$A:$G,5,0)</f>
        <v>ASAPC</v>
      </c>
      <c r="G188" s="9">
        <f>VLOOKUP(B188,'[1]MF 04 03'!$A:$G,6,0)</f>
        <v>16</v>
      </c>
      <c r="H188" s="9" t="str">
        <f>VLOOKUP(B188,'[1]MF 04 03'!$A:$G,7,0)</f>
        <v>MF</v>
      </c>
      <c r="I188" s="6" t="s">
        <v>279</v>
      </c>
      <c r="J188" s="44"/>
    </row>
    <row r="189" spans="1:10" ht="15.75" customHeight="1">
      <c r="A189" s="6">
        <v>6</v>
      </c>
      <c r="B189" s="7">
        <v>136</v>
      </c>
      <c r="C189" s="8" t="str">
        <f>VLOOKUP(B189,'[1]MF 04 03'!$A:$G,2,0)</f>
        <v>BENMOHAMED</v>
      </c>
      <c r="D189" s="8" t="str">
        <f>VLOOKUP(B189,'[1]MF 04 03'!$A:$G,3,0)</f>
        <v>ANAIS</v>
      </c>
      <c r="E189" s="9" t="str">
        <f>VLOOKUP(B189,'[1]MF 04 03'!$A:$G,4,0)</f>
        <v>21.03.03</v>
      </c>
      <c r="F189" s="9" t="str">
        <f>VLOOKUP(B189,'[1]MF 04 03'!$A:$G,5,0)</f>
        <v>CNN</v>
      </c>
      <c r="G189" s="9">
        <f>VLOOKUP(B189,'[1]MF 04 03'!$A:$G,6,0)</f>
        <v>16</v>
      </c>
      <c r="H189" s="9" t="str">
        <f>VLOOKUP(B189,'[1]MF 04 03'!$A:$G,7,0)</f>
        <v>MF</v>
      </c>
      <c r="I189" s="6" t="s">
        <v>280</v>
      </c>
      <c r="J189" s="44"/>
    </row>
    <row r="190" spans="1:10" ht="15.75" customHeight="1">
      <c r="A190" s="6">
        <v>7</v>
      </c>
      <c r="B190" s="7">
        <v>94</v>
      </c>
      <c r="C190" s="8" t="str">
        <f>VLOOKUP(B190,'[1]MF 04 03'!$A:$G,2,0)</f>
        <v>DRIBINE</v>
      </c>
      <c r="D190" s="8" t="str">
        <f>VLOOKUP(B190,'[1]MF 04 03'!$A:$G,3,0)</f>
        <v>INES CHAHINEZ</v>
      </c>
      <c r="E190" s="9" t="str">
        <f>VLOOKUP(B190,'[1]MF 04 03'!$A:$G,4,0)</f>
        <v>10.10.03</v>
      </c>
      <c r="F190" s="9" t="str">
        <f>VLOOKUP(B190,'[1]MF 04 03'!$A:$G,5,0)</f>
        <v>OFAC</v>
      </c>
      <c r="G190" s="9">
        <f>VLOOKUP(B190,'[1]MF 04 03'!$A:$G,6,0)</f>
        <v>16</v>
      </c>
      <c r="H190" s="9" t="str">
        <f>VLOOKUP(B190,'[1]MF 04 03'!$A:$G,7,0)</f>
        <v>MF</v>
      </c>
      <c r="I190" s="6" t="s">
        <v>281</v>
      </c>
      <c r="J190" s="44"/>
    </row>
    <row r="191" spans="1:10" ht="15.75" customHeight="1">
      <c r="A191" s="6">
        <v>8</v>
      </c>
      <c r="B191" s="7">
        <v>213</v>
      </c>
      <c r="C191" s="8" t="str">
        <f>VLOOKUP(B191,'[1]MF 04 03'!$A:$G,2,0)</f>
        <v>AHMIA</v>
      </c>
      <c r="D191" s="8" t="str">
        <f>VLOOKUP(B191,'[1]MF 04 03'!$A:$G,3,0)</f>
        <v>HOUDA</v>
      </c>
      <c r="E191" s="9" t="str">
        <f>VLOOKUP(B191,'[1]MF 04 03'!$A:$G,4,0)</f>
        <v>11.02.03</v>
      </c>
      <c r="F191" s="9" t="str">
        <f>VLOOKUP(B191,'[1]MF 04 03'!$A:$G,5,0)</f>
        <v>ROC</v>
      </c>
      <c r="G191" s="9">
        <f>VLOOKUP(B191,'[1]MF 04 03'!$A:$G,6,0)</f>
        <v>16</v>
      </c>
      <c r="H191" s="9" t="str">
        <f>VLOOKUP(B191,'[1]MF 04 03'!$A:$G,7,0)</f>
        <v>MF</v>
      </c>
      <c r="I191" s="6" t="s">
        <v>282</v>
      </c>
      <c r="J191" s="44"/>
    </row>
    <row r="192" spans="1:10" ht="15.75" customHeight="1">
      <c r="A192" s="6">
        <v>9</v>
      </c>
      <c r="B192" s="7">
        <v>82</v>
      </c>
      <c r="C192" s="8" t="str">
        <f>VLOOKUP(B192,'[1]MF 04 03'!$A:$G,2,0)</f>
        <v>BERAZOUAN</v>
      </c>
      <c r="D192" s="8" t="str">
        <f>VLOOKUP(B192,'[1]MF 04 03'!$A:$G,3,0)</f>
        <v>MARIA</v>
      </c>
      <c r="E192" s="9" t="str">
        <f>VLOOKUP(B192,'[1]MF 04 03'!$A:$G,4,0)</f>
        <v>26.09.04</v>
      </c>
      <c r="F192" s="9" t="str">
        <f>VLOOKUP(B192,'[1]MF 04 03'!$A:$G,5,0)</f>
        <v>CRCheraga</v>
      </c>
      <c r="G192" s="9">
        <f>VLOOKUP(B192,'[1]MF 04 03'!$A:$G,6,0)</f>
        <v>16</v>
      </c>
      <c r="H192" s="9" t="str">
        <f>VLOOKUP(B192,'[1]MF 04 03'!$A:$G,7,0)</f>
        <v>MF</v>
      </c>
      <c r="I192" s="6" t="s">
        <v>283</v>
      </c>
      <c r="J192" s="44"/>
    </row>
    <row r="193" spans="1:10" ht="15.75" customHeight="1">
      <c r="A193" s="6">
        <v>10</v>
      </c>
      <c r="B193" s="7">
        <v>134</v>
      </c>
      <c r="C193" s="8" t="str">
        <f>VLOOKUP(B193,'[1]MF 04 03'!$A:$G,2,0)</f>
        <v>HAMEL</v>
      </c>
      <c r="D193" s="8" t="str">
        <f>VLOOKUP(B193,'[1]MF 04 03'!$A:$G,3,0)</f>
        <v>SAMIRA</v>
      </c>
      <c r="E193" s="9" t="str">
        <f>VLOOKUP(B193,'[1]MF 04 03'!$A:$G,4,0)</f>
        <v>02.12.04</v>
      </c>
      <c r="F193" s="9" t="str">
        <f>VLOOKUP(B193,'[1]MF 04 03'!$A:$G,5,0)</f>
        <v>CNN</v>
      </c>
      <c r="G193" s="9">
        <f>VLOOKUP(B193,'[1]MF 04 03'!$A:$G,6,0)</f>
        <v>16</v>
      </c>
      <c r="H193" s="9" t="str">
        <f>VLOOKUP(B193,'[1]MF 04 03'!$A:$G,7,0)</f>
        <v>MF</v>
      </c>
      <c r="I193" s="6" t="s">
        <v>284</v>
      </c>
      <c r="J193" s="44"/>
    </row>
    <row r="194" spans="1:10" ht="15.75" customHeight="1">
      <c r="A194" s="6">
        <v>11</v>
      </c>
      <c r="B194" s="7">
        <v>7</v>
      </c>
      <c r="C194" s="8" t="str">
        <f>VLOOKUP(B194,'[1]MF 04 03'!$A:$G,2,0)</f>
        <v>TELLAF</v>
      </c>
      <c r="D194" s="8" t="str">
        <f>VLOOKUP(B194,'[1]MF 04 03'!$A:$G,3,0)</f>
        <v>NOUR EL HOUDA</v>
      </c>
      <c r="E194" s="9" t="str">
        <f>VLOOKUP(B194,'[1]MF 04 03'!$A:$G,4,0)</f>
        <v>11.04.03</v>
      </c>
      <c r="F194" s="9" t="str">
        <f>VLOOKUP(B194,'[1]MF 04 03'!$A:$G,5,0)</f>
        <v>ASSN</v>
      </c>
      <c r="G194" s="9">
        <f>VLOOKUP(B194,'[1]MF 04 03'!$A:$G,6,0)</f>
        <v>16</v>
      </c>
      <c r="H194" s="9" t="str">
        <f>VLOOKUP(B194,'[1]MF 04 03'!$A:$G,7,0)</f>
        <v>MF</v>
      </c>
      <c r="I194" s="6" t="s">
        <v>285</v>
      </c>
      <c r="J194" s="44"/>
    </row>
    <row r="195" spans="1:10" ht="15.75" customHeight="1">
      <c r="A195" s="6">
        <v>12</v>
      </c>
      <c r="B195" s="7">
        <v>294</v>
      </c>
      <c r="C195" s="8" t="str">
        <f>VLOOKUP(B195,'[1]MF 04 03'!$A:$G,2,0)</f>
        <v>ARAB</v>
      </c>
      <c r="D195" s="8" t="str">
        <f>VLOOKUP(B195,'[1]MF 04 03'!$A:$G,3,0)</f>
        <v>NIHAD</v>
      </c>
      <c r="E195" s="9" t="str">
        <f>VLOOKUP(B195,'[1]MF 04 03'!$A:$G,4,0)</f>
        <v>22.06.04</v>
      </c>
      <c r="F195" s="9" t="str">
        <f>VLOOKUP(B195,'[1]MF 04 03'!$A:$G,5,0)</f>
        <v>COR</v>
      </c>
      <c r="G195" s="9">
        <f>VLOOKUP(B195,'[1]MF 04 03'!$A:$G,6,0)</f>
        <v>16</v>
      </c>
      <c r="H195" s="9" t="str">
        <f>VLOOKUP(B195,'[1]MF 04 03'!$A:$G,7,0)</f>
        <v>MF</v>
      </c>
      <c r="I195" s="6" t="s">
        <v>286</v>
      </c>
      <c r="J195" s="44"/>
    </row>
    <row r="196" spans="1:10" ht="15.75" customHeight="1">
      <c r="A196" s="6">
        <v>13</v>
      </c>
      <c r="B196" s="7">
        <v>514</v>
      </c>
      <c r="C196" s="8" t="str">
        <f>VLOOKUP(B196,'[1]MF 04 03'!$A:$G,2,0)</f>
        <v>DJERROUD</v>
      </c>
      <c r="D196" s="8" t="str">
        <f>VLOOKUP(B196,'[1]MF 04 03'!$A:$G,3,0)</f>
        <v>FERIEL</v>
      </c>
      <c r="E196" s="9" t="str">
        <f>VLOOKUP(B196,'[1]MF 04 03'!$A:$G,4,0)</f>
        <v>30.09.04</v>
      </c>
      <c r="F196" s="9" t="str">
        <f>VLOOKUP(B196,'[1]MF 04 03'!$A:$G,5,0)</f>
        <v>CRBBabEzzouar</v>
      </c>
      <c r="G196" s="9">
        <f>VLOOKUP(B196,'[1]MF 04 03'!$A:$G,6,0)</f>
        <v>16</v>
      </c>
      <c r="H196" s="9" t="str">
        <f>VLOOKUP(B196,'[1]MF 04 03'!$A:$G,7,0)</f>
        <v>MF</v>
      </c>
      <c r="I196" s="6" t="s">
        <v>287</v>
      </c>
      <c r="J196" s="44"/>
    </row>
    <row r="197" spans="1:10" ht="15.75" customHeight="1">
      <c r="A197" s="6">
        <v>14</v>
      </c>
      <c r="B197" s="7">
        <v>81</v>
      </c>
      <c r="C197" s="8" t="str">
        <f>VLOOKUP(B197,'[1]MF 04 03'!$A:$G,2,0)</f>
        <v>GUEBLI</v>
      </c>
      <c r="D197" s="8" t="str">
        <f>VLOOKUP(B197,'[1]MF 04 03'!$A:$G,3,0)</f>
        <v>IKRAM</v>
      </c>
      <c r="E197" s="9" t="str">
        <f>VLOOKUP(B197,'[1]MF 04 03'!$A:$G,4,0)</f>
        <v>07.07.04</v>
      </c>
      <c r="F197" s="9" t="str">
        <f>VLOOKUP(B197,'[1]MF 04 03'!$A:$G,5,0)</f>
        <v>CRCheraga</v>
      </c>
      <c r="G197" s="9">
        <f>VLOOKUP(B197,'[1]MF 04 03'!$A:$G,6,0)</f>
        <v>16</v>
      </c>
      <c r="H197" s="9" t="str">
        <f>VLOOKUP(B197,'[1]MF 04 03'!$A:$G,7,0)</f>
        <v>MF</v>
      </c>
      <c r="I197" s="6" t="s">
        <v>288</v>
      </c>
      <c r="J197" s="44"/>
    </row>
    <row r="198" spans="1:10" ht="15.75" customHeight="1">
      <c r="A198" s="6">
        <v>15</v>
      </c>
      <c r="B198" s="7">
        <v>76</v>
      </c>
      <c r="C198" s="8" t="str">
        <f>VLOOKUP(B198,'[1]MF 04 03'!$A:$G,2,0)</f>
        <v>DJAOUI</v>
      </c>
      <c r="D198" s="8" t="str">
        <f>VLOOKUP(B198,'[1]MF 04 03'!$A:$G,3,0)</f>
        <v>RITADJ</v>
      </c>
      <c r="E198" s="9" t="str">
        <f>VLOOKUP(B198,'[1]MF 04 03'!$A:$G,4,0)</f>
        <v>20.05.04</v>
      </c>
      <c r="F198" s="9" t="str">
        <f>VLOOKUP(B198,'[1]MF 04 03'!$A:$G,5,0)</f>
        <v>SMS</v>
      </c>
      <c r="G198" s="9">
        <f>VLOOKUP(B198,'[1]MF 04 03'!$A:$G,6,0)</f>
        <v>16</v>
      </c>
      <c r="H198" s="9" t="str">
        <f>VLOOKUP(B198,'[1]MF 04 03'!$A:$G,7,0)</f>
        <v>MF</v>
      </c>
      <c r="I198" s="6" t="s">
        <v>289</v>
      </c>
      <c r="J198" s="44"/>
    </row>
    <row r="200" spans="1:10" ht="15.75" customHeight="1">
      <c r="A200" s="24" t="s">
        <v>4</v>
      </c>
      <c r="B200" s="13"/>
      <c r="C200" s="14" t="s">
        <v>16</v>
      </c>
      <c r="D200" s="15"/>
      <c r="E200" s="16"/>
      <c r="F200" s="17" t="s">
        <v>5</v>
      </c>
      <c r="G200" s="12"/>
      <c r="H200" s="51" t="s">
        <v>6</v>
      </c>
      <c r="I200" s="51"/>
      <c r="J200" s="36"/>
    </row>
    <row r="201" spans="1:10" ht="15.75" customHeight="1">
      <c r="A201" s="52" t="s">
        <v>342</v>
      </c>
      <c r="B201" s="53"/>
      <c r="C201" s="53"/>
      <c r="D201" s="53"/>
      <c r="E201" s="54"/>
      <c r="F201" s="54"/>
      <c r="G201" s="54"/>
      <c r="H201" s="54"/>
      <c r="I201" s="18"/>
      <c r="J201" s="42"/>
    </row>
    <row r="202" spans="1:10" ht="15.75" customHeight="1">
      <c r="A202" s="25" t="s">
        <v>14</v>
      </c>
      <c r="B202" s="26" t="s">
        <v>0</v>
      </c>
      <c r="C202" s="27" t="s">
        <v>7</v>
      </c>
      <c r="D202" s="27" t="s">
        <v>8</v>
      </c>
      <c r="E202" s="28" t="s">
        <v>1</v>
      </c>
      <c r="F202" s="28" t="s">
        <v>9</v>
      </c>
      <c r="G202" s="28" t="s">
        <v>10</v>
      </c>
      <c r="H202" s="28" t="s">
        <v>11</v>
      </c>
      <c r="I202" s="25" t="s">
        <v>12</v>
      </c>
      <c r="J202" s="43" t="s">
        <v>259</v>
      </c>
    </row>
    <row r="203" spans="1:10" ht="15.75" customHeight="1">
      <c r="A203" s="6">
        <v>1</v>
      </c>
      <c r="B203" s="7">
        <v>267</v>
      </c>
      <c r="C203" s="8" t="str">
        <f>VLOOKUP(B203,'[1]MF 04 03'!$A:$G,2,0)</f>
        <v>MATTOS AUGUET</v>
      </c>
      <c r="D203" s="8" t="str">
        <f>VLOOKUP(B203,'[1]MF 04 03'!$A:$G,3,0)</f>
        <v>HELENA BRIGITTE MARIA</v>
      </c>
      <c r="E203" s="9" t="str">
        <f>VLOOKUP(B203,'[1]MF 04 03'!$A:$G,4,0)</f>
        <v>29.08.03</v>
      </c>
      <c r="F203" s="9" t="str">
        <f>VLOOKUP(B203,'[1]MF 04 03'!$A:$G,5,0)</f>
        <v>GSP</v>
      </c>
      <c r="G203" s="9">
        <f>VLOOKUP(B203,'[1]MF 04 03'!$A:$G,6,0)</f>
        <v>16</v>
      </c>
      <c r="H203" s="9" t="str">
        <f>VLOOKUP(B203,'[1]MF 04 03'!$A:$G,7,0)</f>
        <v>MF</v>
      </c>
      <c r="I203" s="6" t="s">
        <v>347</v>
      </c>
      <c r="J203" s="44"/>
    </row>
    <row r="204" spans="1:10" ht="15.75" customHeight="1">
      <c r="A204" s="6">
        <v>2</v>
      </c>
      <c r="B204" s="7">
        <v>254</v>
      </c>
      <c r="C204" s="8" t="str">
        <f>VLOOKUP(B204,'[1]MF 04 03'!$A:$G,2,0)</f>
        <v>LALLALI</v>
      </c>
      <c r="D204" s="8" t="str">
        <f>VLOOKUP(B204,'[1]MF 04 03'!$A:$G,3,0)</f>
        <v>YOUSRA</v>
      </c>
      <c r="E204" s="9" t="str">
        <f>VLOOKUP(B204,'[1]MF 04 03'!$A:$G,4,0)</f>
        <v>22.05.04</v>
      </c>
      <c r="F204" s="9" t="str">
        <f>VLOOKUP(B204,'[1]MF 04 03'!$A:$G,5,0)</f>
        <v>OAB</v>
      </c>
      <c r="G204" s="9">
        <f>VLOOKUP(B204,'[1]MF 04 03'!$A:$G,6,0)</f>
        <v>16</v>
      </c>
      <c r="H204" s="9" t="str">
        <f>VLOOKUP(B204,'[1]MF 04 03'!$A:$G,7,0)</f>
        <v>MF</v>
      </c>
      <c r="I204" s="6" t="s">
        <v>343</v>
      </c>
      <c r="J204" s="44"/>
    </row>
    <row r="205" spans="1:10" ht="15.75" customHeight="1">
      <c r="A205" s="6">
        <v>3</v>
      </c>
      <c r="B205" s="7">
        <v>48</v>
      </c>
      <c r="C205" s="8" t="str">
        <f>VLOOKUP(B205,'[1]MF 04 03'!$A:$G,2,0)</f>
        <v>BELHOCINE</v>
      </c>
      <c r="D205" s="8" t="str">
        <f>VLOOKUP(B205,'[1]MF 04 03'!$A:$G,3,0)</f>
        <v>TERKIA LYNDA</v>
      </c>
      <c r="E205" s="9" t="str">
        <f>VLOOKUP(B205,'[1]MF 04 03'!$A:$G,4,0)</f>
        <v>19.10.03</v>
      </c>
      <c r="F205" s="9" t="str">
        <f>VLOOKUP(B205,'[1]MF 04 03'!$A:$G,5,0)</f>
        <v>OAB</v>
      </c>
      <c r="G205" s="9">
        <f>VLOOKUP(B205,'[1]MF 04 03'!$A:$G,6,0)</f>
        <v>16</v>
      </c>
      <c r="H205" s="9" t="str">
        <f>VLOOKUP(B205,'[1]MF 04 03'!$A:$G,7,0)</f>
        <v>MF</v>
      </c>
      <c r="I205" s="6" t="s">
        <v>344</v>
      </c>
      <c r="J205" s="44"/>
    </row>
    <row r="206" spans="1:10" ht="15.75" customHeight="1">
      <c r="A206" s="6">
        <v>4</v>
      </c>
      <c r="B206" s="7">
        <v>25</v>
      </c>
      <c r="C206" s="8" t="str">
        <f>VLOOKUP(B206,'[1]MF 04 03'!$A:$G,2,0)</f>
        <v>HADDADENE</v>
      </c>
      <c r="D206" s="8" t="str">
        <f>VLOOKUP(B206,'[1]MF 04 03'!$A:$G,3,0)</f>
        <v>YASMINE</v>
      </c>
      <c r="E206" s="9" t="str">
        <f>VLOOKUP(B206,'[1]MF 04 03'!$A:$G,4,0)</f>
        <v>28.11.04</v>
      </c>
      <c r="F206" s="9" t="str">
        <f>VLOOKUP(B206,'[1]MF 04 03'!$A:$G,5,0)</f>
        <v>GSP</v>
      </c>
      <c r="G206" s="9">
        <f>VLOOKUP(B206,'[1]MF 04 03'!$A:$G,6,0)</f>
        <v>16</v>
      </c>
      <c r="H206" s="9" t="str">
        <f>VLOOKUP(B206,'[1]MF 04 03'!$A:$G,7,0)</f>
        <v>MF</v>
      </c>
      <c r="I206" s="6" t="s">
        <v>346</v>
      </c>
      <c r="J206" s="44"/>
    </row>
    <row r="207" spans="1:10" ht="15.75" customHeight="1">
      <c r="A207" s="6">
        <v>5</v>
      </c>
      <c r="B207" s="7">
        <v>78</v>
      </c>
      <c r="C207" s="8" t="str">
        <f>VLOOKUP(B207,'[1]MF 04 03'!$A:$G,2,0)</f>
        <v>GUERROUDJ</v>
      </c>
      <c r="D207" s="8" t="str">
        <f>VLOOKUP(B207,'[1]MF 04 03'!$A:$G,3,0)</f>
        <v>HADJER</v>
      </c>
      <c r="E207" s="9" t="str">
        <f>VLOOKUP(B207,'[1]MF 04 03'!$A:$G,4,0)</f>
        <v>01.02.04</v>
      </c>
      <c r="F207" s="9" t="str">
        <f>VLOOKUP(B207,'[1]MF 04 03'!$A:$G,5,0)</f>
        <v>NRDraria</v>
      </c>
      <c r="G207" s="9">
        <f>VLOOKUP(B207,'[1]MF 04 03'!$A:$G,6,0)</f>
        <v>16</v>
      </c>
      <c r="H207" s="9" t="str">
        <f>VLOOKUP(B207,'[1]MF 04 03'!$A:$G,7,0)</f>
        <v>MF</v>
      </c>
      <c r="I207" s="6" t="s">
        <v>349</v>
      </c>
      <c r="J207" s="44"/>
    </row>
    <row r="208" spans="1:10" ht="15.75" customHeight="1">
      <c r="A208" s="6">
        <v>6</v>
      </c>
      <c r="B208" s="7">
        <v>29</v>
      </c>
      <c r="C208" s="8" t="str">
        <f>VLOOKUP(B208,'[1]MF 04 03'!$A:$G,2,0)</f>
        <v>MOHAMED YAHIAOUI</v>
      </c>
      <c r="D208" s="8" t="str">
        <f>VLOOKUP(B208,'[1]MF 04 03'!$A:$G,3,0)</f>
        <v>MERIEM INSSAF</v>
      </c>
      <c r="E208" s="9" t="str">
        <f>VLOOKUP(B208,'[1]MF 04 03'!$A:$G,4,0)</f>
        <v>07.02.04</v>
      </c>
      <c r="F208" s="9" t="str">
        <f>VLOOKUP(B208,'[1]MF 04 03'!$A:$G,5,0)</f>
        <v>GSP</v>
      </c>
      <c r="G208" s="9">
        <f>VLOOKUP(B208,'[1]MF 04 03'!$A:$G,6,0)</f>
        <v>16</v>
      </c>
      <c r="H208" s="9" t="str">
        <f>VLOOKUP(B208,'[1]MF 04 03'!$A:$G,7,0)</f>
        <v>MF</v>
      </c>
      <c r="I208" s="6" t="s">
        <v>345</v>
      </c>
      <c r="J208" s="44"/>
    </row>
    <row r="209" spans="1:10" ht="15.75" customHeight="1">
      <c r="A209" s="6">
        <v>7</v>
      </c>
      <c r="B209" s="7">
        <v>74</v>
      </c>
      <c r="C209" s="8" t="str">
        <f>VLOOKUP(B209,'[1]MF 04 03'!$A:$G,2,0)</f>
        <v>BAHRI</v>
      </c>
      <c r="D209" s="8" t="str">
        <f>VLOOKUP(B209,'[1]MF 04 03'!$A:$G,3,0)</f>
        <v>NIHAD</v>
      </c>
      <c r="E209" s="9" t="str">
        <f>VLOOKUP(B209,'[1]MF 04 03'!$A:$G,4,0)</f>
        <v>30.11.04</v>
      </c>
      <c r="F209" s="9" t="str">
        <f>VLOOKUP(B209,'[1]MF 04 03'!$A:$G,5,0)</f>
        <v>JFBK</v>
      </c>
      <c r="G209" s="9">
        <f>VLOOKUP(B209,'[1]MF 04 03'!$A:$G,6,0)</f>
        <v>16</v>
      </c>
      <c r="H209" s="9" t="str">
        <f>VLOOKUP(B209,'[1]MF 04 03'!$A:$G,7,0)</f>
        <v>MF</v>
      </c>
      <c r="I209" s="6" t="s">
        <v>348</v>
      </c>
      <c r="J209" s="44"/>
    </row>
    <row r="210" spans="1:10" ht="15.75" customHeight="1">
      <c r="A210" s="6">
        <v>8</v>
      </c>
      <c r="B210" s="7">
        <v>389</v>
      </c>
      <c r="C210" s="8" t="str">
        <f>VLOOKUP(B210,'[1]MF 04 03'!$A:$G,2,0)</f>
        <v>TIFAOUI</v>
      </c>
      <c r="D210" s="8" t="str">
        <f>VLOOKUP(B210,'[1]MF 04 03'!$A:$G,3,0)</f>
        <v>ASMA</v>
      </c>
      <c r="E210" s="9" t="str">
        <f>VLOOKUP(B210,'[1]MF 04 03'!$A:$G,4,0)</f>
        <v>05.06.03</v>
      </c>
      <c r="F210" s="9" t="str">
        <f>VLOOKUP(B210,'[1]MF 04 03'!$A:$G,5,0)</f>
        <v>ESEBab El Oued</v>
      </c>
      <c r="G210" s="9">
        <f>VLOOKUP(B210,'[1]MF 04 03'!$A:$G,6,0)</f>
        <v>16</v>
      </c>
      <c r="H210" s="9" t="str">
        <f>VLOOKUP(B210,'[1]MF 04 03'!$A:$G,7,0)</f>
        <v>MF</v>
      </c>
      <c r="I210" s="6" t="s">
        <v>104</v>
      </c>
      <c r="J210" s="44"/>
    </row>
    <row r="211" spans="1:10" ht="15.75" customHeight="1">
      <c r="A211" s="6">
        <v>9</v>
      </c>
      <c r="B211" s="7">
        <v>113</v>
      </c>
      <c r="C211" s="8" t="str">
        <f>VLOOKUP(B211,'[1]MF 04 03'!$A:$G,2,0)</f>
        <v>MOKHTARI</v>
      </c>
      <c r="D211" s="8" t="str">
        <f>VLOOKUP(B211,'[1]MF 04 03'!$A:$G,3,0)</f>
        <v>LEILA</v>
      </c>
      <c r="E211" s="9" t="str">
        <f>VLOOKUP(B211,'[1]MF 04 03'!$A:$G,4,0)</f>
        <v>07.02.04</v>
      </c>
      <c r="F211" s="9" t="str">
        <f>VLOOKUP(B211,'[1]MF 04 03'!$A:$G,5,0)</f>
        <v>WAR</v>
      </c>
      <c r="G211" s="9">
        <f>VLOOKUP(B211,'[1]MF 04 03'!$A:$G,6,0)</f>
        <v>16</v>
      </c>
      <c r="H211" s="9" t="str">
        <f>VLOOKUP(B211,'[1]MF 04 03'!$A:$G,7,0)</f>
        <v>MF</v>
      </c>
      <c r="I211" s="6" t="s">
        <v>104</v>
      </c>
      <c r="J211" s="44"/>
    </row>
    <row r="213" spans="1:10" ht="15.75" customHeight="1">
      <c r="A213" s="24" t="s">
        <v>4</v>
      </c>
      <c r="B213" s="13"/>
      <c r="C213" s="14" t="s">
        <v>16</v>
      </c>
      <c r="D213" s="15"/>
      <c r="E213" s="16"/>
      <c r="F213" s="17" t="s">
        <v>5</v>
      </c>
      <c r="G213" s="12"/>
      <c r="H213" s="51" t="s">
        <v>6</v>
      </c>
      <c r="I213" s="51"/>
      <c r="J213" s="36"/>
    </row>
    <row r="214" spans="1:10" ht="15.75" customHeight="1">
      <c r="A214" s="52" t="s">
        <v>357</v>
      </c>
      <c r="B214" s="53"/>
      <c r="C214" s="53"/>
      <c r="D214" s="53"/>
      <c r="E214" s="54"/>
      <c r="F214" s="54"/>
      <c r="G214" s="54"/>
      <c r="H214" s="54"/>
      <c r="I214" s="18"/>
      <c r="J214" s="42"/>
    </row>
    <row r="215" spans="1:10" ht="15.75" customHeight="1">
      <c r="A215" s="25" t="s">
        <v>14</v>
      </c>
      <c r="B215" s="26" t="s">
        <v>0</v>
      </c>
      <c r="C215" s="27" t="s">
        <v>7</v>
      </c>
      <c r="D215" s="27" t="s">
        <v>8</v>
      </c>
      <c r="E215" s="28" t="s">
        <v>1</v>
      </c>
      <c r="F215" s="28" t="s">
        <v>9</v>
      </c>
      <c r="G215" s="28" t="s">
        <v>10</v>
      </c>
      <c r="H215" s="28" t="s">
        <v>11</v>
      </c>
      <c r="I215" s="25" t="s">
        <v>12</v>
      </c>
      <c r="J215" s="43" t="s">
        <v>259</v>
      </c>
    </row>
    <row r="216" spans="1:10" ht="15.75" customHeight="1">
      <c r="A216" s="6">
        <v>1</v>
      </c>
      <c r="B216" s="7">
        <v>281</v>
      </c>
      <c r="C216" s="8" t="str">
        <f>VLOOKUP(B216,'[1]MF 04 03'!$A:$G,2,0)</f>
        <v>DJAKBOUB</v>
      </c>
      <c r="D216" s="8" t="str">
        <f>VLOOKUP(B216,'[1]MF 04 03'!$A:$G,3,0)</f>
        <v>IKRAM</v>
      </c>
      <c r="E216" s="9" t="str">
        <f>VLOOKUP(B216,'[1]MF 04 03'!$A:$G,4,0)</f>
        <v>13.04.03</v>
      </c>
      <c r="F216" s="9" t="str">
        <f>VLOOKUP(B216,'[1]MF 04 03'!$A:$G,5,0)</f>
        <v>OAB</v>
      </c>
      <c r="G216" s="9">
        <f>VLOOKUP(B216,'[1]MF 04 03'!$A:$G,6,0)</f>
        <v>16</v>
      </c>
      <c r="H216" s="9" t="str">
        <f>VLOOKUP(B216,'[1]MF 04 03'!$A:$G,7,0)</f>
        <v>MF</v>
      </c>
      <c r="I216" s="6" t="s">
        <v>358</v>
      </c>
      <c r="J216" s="44"/>
    </row>
    <row r="217" spans="1:10" ht="15.75" customHeight="1">
      <c r="A217" s="6" t="s">
        <v>105</v>
      </c>
      <c r="B217" s="7">
        <v>253</v>
      </c>
      <c r="C217" s="8" t="str">
        <f>VLOOKUP(B217,'[1]MF 04 03'!$A:$G,2,0)</f>
        <v>LALLOUCI</v>
      </c>
      <c r="D217" s="8" t="str">
        <f>VLOOKUP(B217,'[1]MF 04 03'!$A:$G,3,0)</f>
        <v>LYNA NASSIMA</v>
      </c>
      <c r="E217" s="9" t="str">
        <f>VLOOKUP(B217,'[1]MF 04 03'!$A:$G,4,0)</f>
        <v>25.02.03</v>
      </c>
      <c r="F217" s="9" t="str">
        <f>VLOOKUP(B217,'[1]MF 04 03'!$A:$G,5,0)</f>
        <v>OAB</v>
      </c>
      <c r="G217" s="9">
        <f>VLOOKUP(B217,'[1]MF 04 03'!$A:$G,6,0)</f>
        <v>16</v>
      </c>
      <c r="H217" s="9" t="str">
        <f>VLOOKUP(B217,'[1]MF 04 03'!$A:$G,7,0)</f>
        <v>MF</v>
      </c>
      <c r="I217" s="6" t="s">
        <v>104</v>
      </c>
      <c r="J217" s="44"/>
    </row>
    <row r="219" spans="1:10" ht="15.75" customHeight="1">
      <c r="A219" s="24" t="s">
        <v>4</v>
      </c>
      <c r="B219" s="13"/>
      <c r="C219" s="14" t="s">
        <v>16</v>
      </c>
      <c r="D219" s="15"/>
      <c r="E219" s="16"/>
      <c r="F219" s="17" t="s">
        <v>5</v>
      </c>
      <c r="G219" s="12"/>
      <c r="H219" s="51" t="s">
        <v>6</v>
      </c>
      <c r="I219" s="51"/>
      <c r="J219" s="36"/>
    </row>
    <row r="220" spans="1:10" ht="15.75" customHeight="1">
      <c r="A220" s="52" t="s">
        <v>359</v>
      </c>
      <c r="B220" s="53"/>
      <c r="C220" s="53"/>
      <c r="D220" s="53"/>
      <c r="E220" s="54"/>
      <c r="F220" s="54"/>
      <c r="G220" s="54"/>
      <c r="H220" s="54"/>
      <c r="I220" s="18"/>
      <c r="J220" s="42"/>
    </row>
    <row r="221" spans="1:10" ht="15.75" customHeight="1">
      <c r="A221" s="25" t="s">
        <v>14</v>
      </c>
      <c r="B221" s="26" t="s">
        <v>0</v>
      </c>
      <c r="C221" s="27" t="s">
        <v>7</v>
      </c>
      <c r="D221" s="27" t="s">
        <v>8</v>
      </c>
      <c r="E221" s="28" t="s">
        <v>1</v>
      </c>
      <c r="F221" s="28" t="s">
        <v>9</v>
      </c>
      <c r="G221" s="28" t="s">
        <v>10</v>
      </c>
      <c r="H221" s="28" t="s">
        <v>11</v>
      </c>
      <c r="I221" s="25" t="s">
        <v>12</v>
      </c>
      <c r="J221" s="43" t="s">
        <v>259</v>
      </c>
    </row>
    <row r="222" spans="1:10" ht="15.75" customHeight="1">
      <c r="A222" s="6">
        <v>1</v>
      </c>
      <c r="B222" s="7">
        <v>214</v>
      </c>
      <c r="C222" s="8" t="str">
        <f>VLOOKUP(B222,'[1]MF 04 03'!$A:$G,2,0)</f>
        <v>DANI</v>
      </c>
      <c r="D222" s="8" t="str">
        <f>VLOOKUP(B222,'[1]MF 04 03'!$A:$G,3,0)</f>
        <v>MALIA</v>
      </c>
      <c r="E222" s="9" t="str">
        <f>VLOOKUP(B222,'[1]MF 04 03'!$A:$G,4,0)</f>
        <v>03.07.04</v>
      </c>
      <c r="F222" s="9" t="str">
        <f>VLOOKUP(B222,'[1]MF 04 03'!$A:$G,5,0)</f>
        <v>OAB</v>
      </c>
      <c r="G222" s="9">
        <f>VLOOKUP(B222,'[1]MF 04 03'!$A:$G,6,0)</f>
        <v>16</v>
      </c>
      <c r="H222" s="9" t="str">
        <f>VLOOKUP(B222,'[1]MF 04 03'!$A:$G,7,0)</f>
        <v>MF</v>
      </c>
      <c r="I222" s="6" t="s">
        <v>360</v>
      </c>
      <c r="J222" s="44"/>
    </row>
    <row r="223" spans="1:10" ht="15.75" customHeight="1">
      <c r="A223" s="6">
        <v>2</v>
      </c>
      <c r="B223" s="7">
        <v>135</v>
      </c>
      <c r="C223" s="8" t="str">
        <f>VLOOKUP(B223,'[1]MF 04 03'!$A:$G,2,0)</f>
        <v>SAADI</v>
      </c>
      <c r="D223" s="8" t="str">
        <f>VLOOKUP(B223,'[1]MF 04 03'!$A:$G,3,0)</f>
        <v>ASSIA</v>
      </c>
      <c r="E223" s="9" t="str">
        <f>VLOOKUP(B223,'[1]MF 04 03'!$A:$G,4,0)</f>
        <v>02.05.04</v>
      </c>
      <c r="F223" s="9" t="str">
        <f>VLOOKUP(B223,'[1]MF 04 03'!$A:$G,5,0)</f>
        <v>CNN</v>
      </c>
      <c r="G223" s="9">
        <f>VLOOKUP(B223,'[1]MF 04 03'!$A:$G,6,0)</f>
        <v>16</v>
      </c>
      <c r="H223" s="9" t="str">
        <f>VLOOKUP(B223,'[1]MF 04 03'!$A:$G,7,0)</f>
        <v>MF</v>
      </c>
      <c r="I223" s="6" t="s">
        <v>361</v>
      </c>
      <c r="J223" s="44"/>
    </row>
    <row r="224" spans="1:10" ht="15.75" customHeight="1">
      <c r="A224" s="6">
        <v>3</v>
      </c>
      <c r="B224" s="7">
        <v>38</v>
      </c>
      <c r="C224" s="8" t="str">
        <f>VLOOKUP(B224,'[1]MF 04 03'!$A:$G,2,0)</f>
        <v xml:space="preserve">KADI </v>
      </c>
      <c r="D224" s="8" t="str">
        <f>VLOOKUP(B224,'[1]MF 04 03'!$A:$G,3,0)</f>
        <v xml:space="preserve">CELIA </v>
      </c>
      <c r="E224" s="9" t="str">
        <f>VLOOKUP(B224,'[1]MF 04 03'!$A:$G,4,0)</f>
        <v>27.10.03</v>
      </c>
      <c r="F224" s="9" t="str">
        <f>VLOOKUP(B224,'[1]MF 04 03'!$A:$G,5,0)</f>
        <v>JSMBA</v>
      </c>
      <c r="G224" s="9">
        <f>VLOOKUP(B224,'[1]MF 04 03'!$A:$G,6,0)</f>
        <v>16</v>
      </c>
      <c r="H224" s="9" t="str">
        <f>VLOOKUP(B224,'[1]MF 04 03'!$A:$G,7,0)</f>
        <v>MF</v>
      </c>
      <c r="I224" s="6" t="s">
        <v>362</v>
      </c>
      <c r="J224" s="44"/>
    </row>
    <row r="225" spans="1:10" ht="15.75" customHeight="1">
      <c r="A225" s="6">
        <v>4</v>
      </c>
      <c r="B225" s="7">
        <v>79</v>
      </c>
      <c r="C225" s="8" t="str">
        <f>VLOOKUP(B225,'[1]MF 04 03'!$A:$G,2,0)</f>
        <v>IDJERI</v>
      </c>
      <c r="D225" s="8" t="str">
        <f>VLOOKUP(B225,'[1]MF 04 03'!$A:$G,3,0)</f>
        <v>RACHIDA</v>
      </c>
      <c r="E225" s="9" t="str">
        <f>VLOOKUP(B225,'[1]MF 04 03'!$A:$G,4,0)</f>
        <v>08.08.04</v>
      </c>
      <c r="F225" s="9" t="str">
        <f>VLOOKUP(B225,'[1]MF 04 03'!$A:$G,5,0)</f>
        <v>NRDraria</v>
      </c>
      <c r="G225" s="9">
        <f>VLOOKUP(B225,'[1]MF 04 03'!$A:$G,6,0)</f>
        <v>16</v>
      </c>
      <c r="H225" s="9" t="str">
        <f>VLOOKUP(B225,'[1]MF 04 03'!$A:$G,7,0)</f>
        <v>MF</v>
      </c>
      <c r="I225" s="6" t="s">
        <v>363</v>
      </c>
      <c r="J225" s="44"/>
    </row>
    <row r="226" spans="1:10" ht="15.75" customHeight="1">
      <c r="A226" s="6">
        <v>5</v>
      </c>
      <c r="B226" s="7">
        <v>1</v>
      </c>
      <c r="C226" s="8" t="str">
        <f>VLOOKUP(B226,'[1]MF 04 03'!$A:$G,2,0)</f>
        <v>AGUENINI</v>
      </c>
      <c r="D226" s="8" t="str">
        <f>VLOOKUP(B226,'[1]MF 04 03'!$A:$G,3,0)</f>
        <v>KHADIDJA AMANE</v>
      </c>
      <c r="E226" s="9" t="str">
        <f>VLOOKUP(B226,'[1]MF 04 03'!$A:$G,4,0)</f>
        <v>22.11.03</v>
      </c>
      <c r="F226" s="9" t="str">
        <f>VLOOKUP(B226,'[1]MF 04 03'!$A:$G,5,0)</f>
        <v>ASSN</v>
      </c>
      <c r="G226" s="9">
        <f>VLOOKUP(B226,'[1]MF 04 03'!$A:$G,6,0)</f>
        <v>16</v>
      </c>
      <c r="H226" s="9" t="str">
        <f>VLOOKUP(B226,'[1]MF 04 03'!$A:$G,7,0)</f>
        <v>MF</v>
      </c>
      <c r="I226" s="6" t="s">
        <v>364</v>
      </c>
      <c r="J226" s="44"/>
    </row>
    <row r="227" spans="1:10" ht="15.75" customHeight="1">
      <c r="A227" s="6">
        <v>6</v>
      </c>
      <c r="B227" s="7">
        <v>5</v>
      </c>
      <c r="C227" s="8" t="str">
        <f>VLOOKUP(B227,'[1]MF 04 03'!$A:$G,2,0)</f>
        <v>HALFAOUI</v>
      </c>
      <c r="D227" s="8" t="str">
        <f>VLOOKUP(B227,'[1]MF 04 03'!$A:$G,3,0)</f>
        <v>LINA</v>
      </c>
      <c r="E227" s="9" t="str">
        <f>VLOOKUP(B227,'[1]MF 04 03'!$A:$G,4,0)</f>
        <v>20.04.03</v>
      </c>
      <c r="F227" s="9" t="str">
        <f>VLOOKUP(B227,'[1]MF 04 03'!$A:$G,5,0)</f>
        <v>ASSN</v>
      </c>
      <c r="G227" s="9">
        <f>VLOOKUP(B227,'[1]MF 04 03'!$A:$G,6,0)</f>
        <v>16</v>
      </c>
      <c r="H227" s="9" t="str">
        <f>VLOOKUP(B227,'[1]MF 04 03'!$A:$G,7,0)</f>
        <v>MF</v>
      </c>
      <c r="I227" s="6" t="s">
        <v>365</v>
      </c>
      <c r="J227" s="44"/>
    </row>
    <row r="228" spans="1:10" ht="15.75" customHeight="1">
      <c r="A228" s="6">
        <v>7</v>
      </c>
      <c r="B228" s="7">
        <v>103</v>
      </c>
      <c r="C228" s="8" t="str">
        <f>VLOOKUP(B228,'[1]MF 04 03'!$A:$G,2,0)</f>
        <v>ABBASSI</v>
      </c>
      <c r="D228" s="8" t="str">
        <f>VLOOKUP(B228,'[1]MF 04 03'!$A:$G,3,0)</f>
        <v>LYNA</v>
      </c>
      <c r="E228" s="9" t="str">
        <f>VLOOKUP(B228,'[1]MF 04 03'!$A:$G,4,0)</f>
        <v>14.06.03</v>
      </c>
      <c r="F228" s="9" t="str">
        <f>VLOOKUP(B228,'[1]MF 04 03'!$A:$G,5,0)</f>
        <v>CNN</v>
      </c>
      <c r="G228" s="9">
        <f>VLOOKUP(B228,'[1]MF 04 03'!$A:$G,6,0)</f>
        <v>16</v>
      </c>
      <c r="H228" s="9" t="str">
        <f>VLOOKUP(B228,'[1]MF 04 03'!$A:$G,7,0)</f>
        <v>MF</v>
      </c>
      <c r="I228" s="6" t="s">
        <v>366</v>
      </c>
      <c r="J228" s="44"/>
    </row>
    <row r="229" spans="1:10" ht="15.75" customHeight="1">
      <c r="A229" s="6">
        <v>8</v>
      </c>
      <c r="B229" s="7">
        <v>241</v>
      </c>
      <c r="C229" s="8" t="str">
        <f>VLOOKUP(B229,'[1]MF 04 03'!$A:$G,2,0)</f>
        <v>BENTIZI</v>
      </c>
      <c r="D229" s="8" t="str">
        <f>VLOOKUP(B229,'[1]MF 04 03'!$A:$G,3,0)</f>
        <v>INES NADINE</v>
      </c>
      <c r="E229" s="9" t="str">
        <f>VLOOKUP(B229,'[1]MF 04 03'!$A:$G,4,0)</f>
        <v>24.05.04</v>
      </c>
      <c r="F229" s="9" t="str">
        <f>VLOOKUP(B229,'[1]MF 04 03'!$A:$G,5,0)</f>
        <v>CNN</v>
      </c>
      <c r="G229" s="9">
        <f>VLOOKUP(B229,'[1]MF 04 03'!$A:$G,6,0)</f>
        <v>16</v>
      </c>
      <c r="H229" s="9" t="str">
        <f>VLOOKUP(B229,'[1]MF 04 03'!$A:$G,7,0)</f>
        <v>MF</v>
      </c>
      <c r="I229" s="6" t="s">
        <v>367</v>
      </c>
      <c r="J229" s="44"/>
    </row>
    <row r="230" spans="1:10" ht="15.75" customHeight="1">
      <c r="A230" s="6">
        <v>9</v>
      </c>
      <c r="B230" s="7">
        <v>58</v>
      </c>
      <c r="C230" s="8" t="str">
        <f>VLOOKUP(B230,'[1]MF 04 03'!$A:$G,2,0)</f>
        <v>BELALIA</v>
      </c>
      <c r="D230" s="8" t="str">
        <f>VLOOKUP(B230,'[1]MF 04 03'!$A:$G,3,0)</f>
        <v>SAMAH</v>
      </c>
      <c r="E230" s="9" t="str">
        <f>VLOOKUP(B230,'[1]MF 04 03'!$A:$G,4,0)</f>
        <v>11.10.04</v>
      </c>
      <c r="F230" s="9" t="str">
        <f>VLOOKUP(B230,'[1]MF 04 03'!$A:$G,5,0)</f>
        <v>SSM</v>
      </c>
      <c r="G230" s="9">
        <f>VLOOKUP(B230,'[1]MF 04 03'!$A:$G,6,0)</f>
        <v>16</v>
      </c>
      <c r="H230" s="9" t="str">
        <f>VLOOKUP(B230,'[1]MF 04 03'!$A:$G,7,0)</f>
        <v>MF</v>
      </c>
      <c r="I230" s="6" t="s">
        <v>367</v>
      </c>
      <c r="J230" s="44"/>
    </row>
    <row r="231" spans="1:10" ht="15.75" customHeight="1">
      <c r="A231" s="6">
        <v>10</v>
      </c>
      <c r="B231" s="7">
        <v>80</v>
      </c>
      <c r="C231" s="8" t="str">
        <f>VLOOKUP(B231,'[1]MF 04 03'!$A:$G,2,0)</f>
        <v>LATEF</v>
      </c>
      <c r="D231" s="8" t="str">
        <f>VLOOKUP(B231,'[1]MF 04 03'!$A:$G,3,0)</f>
        <v>SALIHA FERIEL</v>
      </c>
      <c r="E231" s="9" t="str">
        <f>VLOOKUP(B231,'[1]MF 04 03'!$A:$G,4,0)</f>
        <v>22.06.03</v>
      </c>
      <c r="F231" s="9" t="str">
        <f>VLOOKUP(B231,'[1]MF 04 03'!$A:$G,5,0)</f>
        <v>NRDraria</v>
      </c>
      <c r="G231" s="9">
        <f>VLOOKUP(B231,'[1]MF 04 03'!$A:$G,6,0)</f>
        <v>16</v>
      </c>
      <c r="H231" s="9" t="str">
        <f>VLOOKUP(B231,'[1]MF 04 03'!$A:$G,7,0)</f>
        <v>MF</v>
      </c>
      <c r="I231" s="6" t="s">
        <v>368</v>
      </c>
      <c r="J231" s="44"/>
    </row>
    <row r="232" spans="1:10" ht="15.75" customHeight="1">
      <c r="A232" s="6">
        <v>11</v>
      </c>
      <c r="B232" s="7">
        <v>527</v>
      </c>
      <c r="C232" s="8" t="str">
        <f>VLOOKUP(B232,'[1]MF 04 03'!$A:$G,2,0)</f>
        <v>LAZAOUI</v>
      </c>
      <c r="D232" s="8" t="str">
        <f>VLOOKUP(B232,'[1]MF 04 03'!$A:$G,3,0)</f>
        <v>NOUDJOUD</v>
      </c>
      <c r="E232" s="9" t="str">
        <f>VLOOKUP(B232,'[1]MF 04 03'!$A:$G,4,0)</f>
        <v>19.07.04</v>
      </c>
      <c r="F232" s="9" t="str">
        <f>VLOOKUP(B232,'[1]MF 04 03'!$A:$G,5,0)</f>
        <v>NRDraria</v>
      </c>
      <c r="G232" s="9">
        <f>VLOOKUP(B232,'[1]MF 04 03'!$A:$G,6,0)</f>
        <v>16</v>
      </c>
      <c r="H232" s="9" t="str">
        <f>VLOOKUP(B232,'[1]MF 04 03'!$A:$G,7,0)</f>
        <v>MF</v>
      </c>
      <c r="I232" s="6" t="s">
        <v>369</v>
      </c>
      <c r="J232" s="44"/>
    </row>
    <row r="234" spans="1:10" ht="15.75" customHeight="1">
      <c r="A234" s="24" t="s">
        <v>4</v>
      </c>
      <c r="B234" s="13"/>
      <c r="C234" s="14" t="s">
        <v>16</v>
      </c>
      <c r="D234" s="15"/>
      <c r="E234" s="16"/>
      <c r="F234" s="17" t="s">
        <v>5</v>
      </c>
      <c r="G234" s="12"/>
      <c r="H234" s="51" t="s">
        <v>6</v>
      </c>
      <c r="I234" s="51"/>
      <c r="J234" s="36"/>
    </row>
    <row r="235" spans="1:10" ht="15.75" customHeight="1">
      <c r="A235" s="52" t="s">
        <v>371</v>
      </c>
      <c r="B235" s="53"/>
      <c r="C235" s="53"/>
      <c r="D235" s="53"/>
      <c r="E235" s="54"/>
      <c r="F235" s="54"/>
      <c r="G235" s="54"/>
      <c r="H235" s="54"/>
      <c r="I235" s="18"/>
      <c r="J235" s="42"/>
    </row>
    <row r="236" spans="1:10" ht="15.75" customHeight="1">
      <c r="A236" s="25" t="s">
        <v>14</v>
      </c>
      <c r="B236" s="26" t="s">
        <v>0</v>
      </c>
      <c r="C236" s="27" t="s">
        <v>7</v>
      </c>
      <c r="D236" s="27" t="s">
        <v>8</v>
      </c>
      <c r="E236" s="28" t="s">
        <v>1</v>
      </c>
      <c r="F236" s="28" t="s">
        <v>9</v>
      </c>
      <c r="G236" s="28" t="s">
        <v>10</v>
      </c>
      <c r="H236" s="28" t="s">
        <v>11</v>
      </c>
      <c r="I236" s="25" t="s">
        <v>12</v>
      </c>
      <c r="J236" s="43" t="s">
        <v>259</v>
      </c>
    </row>
    <row r="237" spans="1:10" ht="15.75" customHeight="1">
      <c r="A237" s="6">
        <v>1</v>
      </c>
      <c r="B237" s="7">
        <v>220</v>
      </c>
      <c r="C237" s="8" t="str">
        <f>VLOOKUP(B237,'[1]MF 04 03'!$A:$G,2,0)</f>
        <v>BIAD</v>
      </c>
      <c r="D237" s="8" t="str">
        <f>VLOOKUP(B237,'[1]MF 04 03'!$A:$G,3,0)</f>
        <v>HADIL</v>
      </c>
      <c r="E237" s="9" t="str">
        <f>VLOOKUP(B237,'[1]MF 04 03'!$A:$G,4,0)</f>
        <v>22.09.04</v>
      </c>
      <c r="F237" s="9" t="str">
        <f>VLOOKUP(B237,'[1]MF 04 03'!$A:$G,5,0)</f>
        <v>COH</v>
      </c>
      <c r="G237" s="9">
        <f>VLOOKUP(B237,'[1]MF 04 03'!$A:$G,6,0)</f>
        <v>16</v>
      </c>
      <c r="H237" s="9" t="str">
        <f>VLOOKUP(B237,'[1]MF 04 03'!$A:$G,7,0)</f>
        <v>MF</v>
      </c>
      <c r="I237" s="6" t="s">
        <v>372</v>
      </c>
      <c r="J237" s="44"/>
    </row>
    <row r="238" spans="1:10" ht="15.75" customHeight="1">
      <c r="A238" s="6">
        <v>2</v>
      </c>
      <c r="B238" s="7">
        <v>221</v>
      </c>
      <c r="C238" s="8" t="str">
        <f>VLOOKUP(B238,'[1]MF 04 03'!$A:$G,2,0)</f>
        <v>BELAMIDI</v>
      </c>
      <c r="D238" s="8" t="str">
        <f>VLOOKUP(B238,'[1]MF 04 03'!$A:$G,3,0)</f>
        <v>CHAIMA</v>
      </c>
      <c r="E238" s="9" t="str">
        <f>VLOOKUP(B238,'[1]MF 04 03'!$A:$G,4,0)</f>
        <v>23.06.03</v>
      </c>
      <c r="F238" s="9" t="str">
        <f>VLOOKUP(B238,'[1]MF 04 03'!$A:$G,5,0)</f>
        <v>COH</v>
      </c>
      <c r="G238" s="9">
        <f>VLOOKUP(B238,'[1]MF 04 03'!$A:$G,6,0)</f>
        <v>16</v>
      </c>
      <c r="H238" s="9" t="str">
        <f>VLOOKUP(B238,'[1]MF 04 03'!$A:$G,7,0)</f>
        <v>MF</v>
      </c>
      <c r="I238" s="6" t="s">
        <v>373</v>
      </c>
      <c r="J238" s="44"/>
    </row>
    <row r="239" spans="1:10" ht="15.75" customHeight="1">
      <c r="A239" s="6">
        <v>3</v>
      </c>
      <c r="B239" s="7">
        <v>35</v>
      </c>
      <c r="C239" s="8" t="str">
        <f>VLOOKUP(B239,'[1]MF 04 03'!$A:$G,2,0)</f>
        <v xml:space="preserve">HADJ LAZIB  </v>
      </c>
      <c r="D239" s="8" t="str">
        <f>VLOOKUP(B239,'[1]MF 04 03'!$A:$G,3,0)</f>
        <v>CERINE</v>
      </c>
      <c r="E239" s="9" t="str">
        <f>VLOOKUP(B239,'[1]MF 04 03'!$A:$G,4,0)</f>
        <v>03.11.04</v>
      </c>
      <c r="F239" s="9" t="str">
        <f>VLOOKUP(B239,'[1]MF 04 03'!$A:$G,5,0)</f>
        <v>JSMBA</v>
      </c>
      <c r="G239" s="9">
        <f>VLOOKUP(B239,'[1]MF 04 03'!$A:$G,6,0)</f>
        <v>16</v>
      </c>
      <c r="H239" s="9" t="str">
        <f>VLOOKUP(B239,'[1]MF 04 03'!$A:$G,7,0)</f>
        <v>MF</v>
      </c>
      <c r="I239" s="6" t="s">
        <v>374</v>
      </c>
      <c r="J239" s="44"/>
    </row>
    <row r="240" spans="1:10" ht="15.75" customHeight="1">
      <c r="A240" s="6">
        <v>4</v>
      </c>
      <c r="B240" s="7">
        <v>109</v>
      </c>
      <c r="C240" s="8" t="str">
        <f>VLOOKUP(B240,'[1]MF 04 03'!$A:$G,2,0)</f>
        <v>LOUNAOUCI</v>
      </c>
      <c r="D240" s="8" t="str">
        <f>VLOOKUP(B240,'[1]MF 04 03'!$A:$G,3,0)</f>
        <v>BESMA</v>
      </c>
      <c r="E240" s="9" t="str">
        <f>VLOOKUP(B240,'[1]MF 04 03'!$A:$G,4,0)</f>
        <v>06.05.03</v>
      </c>
      <c r="F240" s="9" t="str">
        <f>VLOOKUP(B240,'[1]MF 04 03'!$A:$G,5,0)</f>
        <v>CAMA</v>
      </c>
      <c r="G240" s="9">
        <f>VLOOKUP(B240,'[1]MF 04 03'!$A:$G,6,0)</f>
        <v>16</v>
      </c>
      <c r="H240" s="9" t="str">
        <f>VLOOKUP(B240,'[1]MF 04 03'!$A:$G,7,0)</f>
        <v>MF</v>
      </c>
      <c r="I240" s="6" t="s">
        <v>375</v>
      </c>
      <c r="J240" s="44"/>
    </row>
    <row r="241" spans="1:10" ht="15.75" customHeight="1">
      <c r="A241" s="6">
        <v>5</v>
      </c>
      <c r="B241" s="7">
        <v>21</v>
      </c>
      <c r="C241" s="8"/>
      <c r="D241" s="8"/>
      <c r="E241" s="9"/>
      <c r="F241" s="9"/>
      <c r="G241" s="9"/>
      <c r="H241" s="9"/>
      <c r="I241" s="6" t="s">
        <v>376</v>
      </c>
      <c r="J241" s="44"/>
    </row>
    <row r="242" spans="1:10" ht="15.75" customHeight="1">
      <c r="A242" s="6">
        <v>6</v>
      </c>
      <c r="B242" s="7">
        <v>106</v>
      </c>
      <c r="C242" s="8" t="str">
        <f>VLOOKUP(B242,'[1]MF 04 03'!$A:$G,2,0)</f>
        <v>BENMESROUK</v>
      </c>
      <c r="D242" s="8" t="str">
        <f>VLOOKUP(B242,'[1]MF 04 03'!$A:$G,3,0)</f>
        <v>NOUR</v>
      </c>
      <c r="E242" s="9" t="str">
        <f>VLOOKUP(B242,'[1]MF 04 03'!$A:$G,4,0)</f>
        <v>01.10.03</v>
      </c>
      <c r="F242" s="9" t="str">
        <f>VLOOKUP(B242,'[1]MF 04 03'!$A:$G,5,0)</f>
        <v>CAMA</v>
      </c>
      <c r="G242" s="9">
        <f>VLOOKUP(B242,'[1]MF 04 03'!$A:$G,6,0)</f>
        <v>16</v>
      </c>
      <c r="H242" s="9" t="str">
        <f>VLOOKUP(B242,'[1]MF 04 03'!$A:$G,7,0)</f>
        <v>MF</v>
      </c>
      <c r="I242" s="6" t="s">
        <v>161</v>
      </c>
      <c r="J242" s="44"/>
    </row>
    <row r="244" spans="1:10" ht="15.75" customHeight="1">
      <c r="A244" s="24" t="s">
        <v>4</v>
      </c>
      <c r="B244" s="13"/>
      <c r="C244" s="14" t="s">
        <v>16</v>
      </c>
      <c r="D244" s="15"/>
      <c r="E244" s="16"/>
      <c r="F244" s="17" t="s">
        <v>5</v>
      </c>
      <c r="G244" s="12"/>
      <c r="H244" s="51" t="s">
        <v>6</v>
      </c>
      <c r="I244" s="51"/>
      <c r="J244" s="36"/>
    </row>
    <row r="245" spans="1:10" ht="15.75" customHeight="1">
      <c r="A245" s="52" t="s">
        <v>370</v>
      </c>
      <c r="B245" s="53"/>
      <c r="C245" s="53"/>
      <c r="D245" s="53"/>
      <c r="E245" s="54"/>
      <c r="F245" s="54"/>
      <c r="G245" s="54"/>
      <c r="H245" s="54"/>
      <c r="I245" s="18"/>
      <c r="J245" s="42"/>
    </row>
    <row r="246" spans="1:10" ht="15.75" customHeight="1">
      <c r="A246" s="25" t="s">
        <v>14</v>
      </c>
      <c r="B246" s="26" t="s">
        <v>0</v>
      </c>
      <c r="C246" s="27" t="s">
        <v>7</v>
      </c>
      <c r="D246" s="27" t="s">
        <v>8</v>
      </c>
      <c r="E246" s="28" t="s">
        <v>1</v>
      </c>
      <c r="F246" s="28" t="s">
        <v>9</v>
      </c>
      <c r="G246" s="28" t="s">
        <v>10</v>
      </c>
      <c r="H246" s="28" t="s">
        <v>11</v>
      </c>
      <c r="I246" s="25" t="s">
        <v>12</v>
      </c>
      <c r="J246" s="43" t="s">
        <v>259</v>
      </c>
    </row>
    <row r="247" spans="1:10" ht="15.75" customHeight="1">
      <c r="A247" s="6">
        <v>1</v>
      </c>
      <c r="B247" s="7">
        <v>247</v>
      </c>
      <c r="C247" s="8" t="str">
        <f>VLOOKUP(B247,'[1]MF 04 03'!$A:$G,2,0)</f>
        <v>GHERBI</v>
      </c>
      <c r="D247" s="8" t="str">
        <f>VLOOKUP(B247,'[1]MF 04 03'!$A:$G,3,0)</f>
        <v>SANA-LIZA</v>
      </c>
      <c r="E247" s="9" t="str">
        <f>VLOOKUP(B247,'[1]MF 04 03'!$A:$G,4,0)</f>
        <v>11.04.04</v>
      </c>
      <c r="F247" s="9" t="str">
        <f>VLOOKUP(B247,'[1]MF 04 03'!$A:$G,5,0)</f>
        <v>EAC</v>
      </c>
      <c r="G247" s="9">
        <f>VLOOKUP(B247,'[1]MF 04 03'!$A:$G,6,0)</f>
        <v>16</v>
      </c>
      <c r="H247" s="9" t="str">
        <f>VLOOKUP(B247,'[1]MF 04 03'!$A:$G,7,0)</f>
        <v>MF</v>
      </c>
      <c r="I247" s="6" t="s">
        <v>299</v>
      </c>
      <c r="J247" s="44">
        <v>1</v>
      </c>
    </row>
    <row r="248" spans="1:10" ht="15.75" customHeight="1">
      <c r="A248" s="6">
        <v>2</v>
      </c>
      <c r="B248" s="7">
        <v>55</v>
      </c>
      <c r="C248" s="8" t="str">
        <f>VLOOKUP(B248,'[1]MF 04 03'!$A:$G,2,0)</f>
        <v>BAGUIRI</v>
      </c>
      <c r="D248" s="8" t="str">
        <f>VLOOKUP(B248,'[1]MF 04 03'!$A:$G,3,0)</f>
        <v>MARIA</v>
      </c>
      <c r="E248" s="9" t="str">
        <f>VLOOKUP(B248,'[1]MF 04 03'!$A:$G,4,0)</f>
        <v>08.07.03</v>
      </c>
      <c r="F248" s="9" t="str">
        <f>VLOOKUP(B248,'[1]MF 04 03'!$A:$G,5,0)</f>
        <v>OSM</v>
      </c>
      <c r="G248" s="9">
        <f>VLOOKUP(B248,'[1]MF 04 03'!$A:$G,6,0)</f>
        <v>16</v>
      </c>
      <c r="H248" s="9" t="str">
        <f>VLOOKUP(B248,'[1]MF 04 03'!$A:$G,7,0)</f>
        <v>MF</v>
      </c>
      <c r="I248" s="6" t="s">
        <v>334</v>
      </c>
      <c r="J248" s="44">
        <v>4</v>
      </c>
    </row>
    <row r="249" spans="1:10" ht="15.75" customHeight="1">
      <c r="A249" s="6">
        <v>3</v>
      </c>
      <c r="B249" s="7">
        <v>252</v>
      </c>
      <c r="C249" s="8" t="str">
        <f>VLOOKUP(B249,'[1]MF 04 03'!$A:$G,2,0)</f>
        <v>CHEBLAOUI</v>
      </c>
      <c r="D249" s="8" t="str">
        <f>VLOOKUP(B249,'[1]MF 04 03'!$A:$G,3,0)</f>
        <v>HADJER</v>
      </c>
      <c r="E249" s="9" t="str">
        <f>VLOOKUP(B249,'[1]MF 04 03'!$A:$G,4,0)</f>
        <v>16.02.03</v>
      </c>
      <c r="F249" s="9" t="str">
        <f>VLOOKUP(B249,'[1]MF 04 03'!$A:$G,5,0)</f>
        <v>OAB</v>
      </c>
      <c r="G249" s="9">
        <f>VLOOKUP(B249,'[1]MF 04 03'!$A:$G,6,0)</f>
        <v>16</v>
      </c>
      <c r="H249" s="9" t="str">
        <f>VLOOKUP(B249,'[1]MF 04 03'!$A:$G,7,0)</f>
        <v>MF</v>
      </c>
      <c r="I249" s="6" t="s">
        <v>328</v>
      </c>
      <c r="J249" s="44">
        <v>1</v>
      </c>
    </row>
    <row r="250" spans="1:10" ht="15.75" customHeight="1">
      <c r="A250" s="6">
        <v>4</v>
      </c>
      <c r="B250" s="7">
        <v>270</v>
      </c>
      <c r="C250" s="8" t="str">
        <f>VLOOKUP(B250,'[1]MF 04 03'!$A:$G,2,0)</f>
        <v>BENAISSA</v>
      </c>
      <c r="D250" s="8" t="str">
        <f>VLOOKUP(B250,'[1]MF 04 03'!$A:$G,3,0)</f>
        <v>YASMINE</v>
      </c>
      <c r="E250" s="9" t="str">
        <f>VLOOKUP(B250,'[1]MF 04 03'!$A:$G,4,0)</f>
        <v>12.01.03</v>
      </c>
      <c r="F250" s="9" t="str">
        <f>VLOOKUP(B250,'[1]MF 04 03'!$A:$G,5,0)</f>
        <v>ESH</v>
      </c>
      <c r="G250" s="9">
        <f>VLOOKUP(B250,'[1]MF 04 03'!$A:$G,6,0)</f>
        <v>16</v>
      </c>
      <c r="H250" s="9" t="str">
        <f>VLOOKUP(B250,'[1]MF 04 03'!$A:$G,7,0)</f>
        <v>MF</v>
      </c>
      <c r="I250" s="6" t="s">
        <v>394</v>
      </c>
      <c r="J250" s="44">
        <v>1</v>
      </c>
    </row>
    <row r="251" spans="1:10" ht="15.75" customHeight="1">
      <c r="A251" s="6">
        <v>5</v>
      </c>
      <c r="B251" s="7">
        <v>176</v>
      </c>
      <c r="C251" s="8" t="str">
        <f>VLOOKUP(B251,'[1]MF 04 03'!$A:$G,2,0)</f>
        <v>KENTOUR</v>
      </c>
      <c r="D251" s="8" t="str">
        <f>VLOOKUP(B251,'[1]MF 04 03'!$A:$G,3,0)</f>
        <v>HADIL</v>
      </c>
      <c r="E251" s="9" t="str">
        <f>VLOOKUP(B251,'[1]MF 04 03'!$A:$G,4,0)</f>
        <v>10.10.04</v>
      </c>
      <c r="F251" s="9" t="str">
        <f>VLOOKUP(B251,'[1]MF 04 03'!$A:$G,5,0)</f>
        <v>SMS</v>
      </c>
      <c r="G251" s="9">
        <f>VLOOKUP(B251,'[1]MF 04 03'!$A:$G,6,0)</f>
        <v>16</v>
      </c>
      <c r="H251" s="9" t="str">
        <f>VLOOKUP(B251,'[1]MF 04 03'!$A:$G,7,0)</f>
        <v>MF</v>
      </c>
      <c r="I251" s="6" t="s">
        <v>330</v>
      </c>
      <c r="J251" s="44">
        <v>1</v>
      </c>
    </row>
    <row r="252" spans="1:10" ht="15.75" customHeight="1">
      <c r="A252" s="6">
        <v>6</v>
      </c>
      <c r="B252" s="7">
        <v>229</v>
      </c>
      <c r="C252" s="8" t="str">
        <f>VLOOKUP(B252,'[1]MF 04 03'!$A:$G,2,0)</f>
        <v>BOUGUETTOUCHE</v>
      </c>
      <c r="D252" s="8" t="str">
        <f>VLOOKUP(B252,'[1]MF 04 03'!$A:$G,3,0)</f>
        <v>FERIEL YASMINE</v>
      </c>
      <c r="E252" s="9" t="str">
        <f>VLOOKUP(B252,'[1]MF 04 03'!$A:$G,4,0)</f>
        <v>11.06.03</v>
      </c>
      <c r="F252" s="9" t="str">
        <f>VLOOKUP(B252,'[1]MF 04 03'!$A:$G,5,0)</f>
        <v>OSM</v>
      </c>
      <c r="G252" s="9">
        <f>VLOOKUP(B252,'[1]MF 04 03'!$A:$G,6,0)</f>
        <v>16</v>
      </c>
      <c r="H252" s="9" t="str">
        <f>VLOOKUP(B252,'[1]MF 04 03'!$A:$G,7,0)</f>
        <v>MF</v>
      </c>
      <c r="I252" s="6" t="s">
        <v>308</v>
      </c>
      <c r="J252" s="44">
        <v>1</v>
      </c>
    </row>
    <row r="253" spans="1:10" ht="15.75" customHeight="1">
      <c r="A253" s="6">
        <v>7</v>
      </c>
      <c r="B253" s="7">
        <v>297</v>
      </c>
      <c r="C253" s="8" t="str">
        <f>VLOOKUP(B253,'[1]MF 04 03'!$A:$G,2,0)</f>
        <v>HAOUACHE</v>
      </c>
      <c r="D253" s="8" t="str">
        <f>VLOOKUP(B253,'[1]MF 04 03'!$A:$G,3,0)</f>
        <v>MANEL</v>
      </c>
      <c r="E253" s="9" t="str">
        <f>VLOOKUP(B253,'[1]MF 04 03'!$A:$G,4,0)</f>
        <v>04.12.03</v>
      </c>
      <c r="F253" s="9" t="str">
        <f>VLOOKUP(B253,'[1]MF 04 03'!$A:$G,5,0)</f>
        <v>WAC</v>
      </c>
      <c r="G253" s="9">
        <f>VLOOKUP(B253,'[1]MF 04 03'!$A:$G,6,0)</f>
        <v>16</v>
      </c>
      <c r="H253" s="9" t="str">
        <f>VLOOKUP(B253,'[1]MF 04 03'!$A:$G,7,0)</f>
        <v>MF</v>
      </c>
      <c r="I253" s="6" t="s">
        <v>308</v>
      </c>
      <c r="J253" s="44">
        <v>7</v>
      </c>
    </row>
    <row r="254" spans="1:10" ht="15.75" customHeight="1">
      <c r="A254" s="6">
        <v>8</v>
      </c>
      <c r="B254" s="7">
        <v>118</v>
      </c>
      <c r="C254" s="8" t="str">
        <f>VLOOKUP(B254,'[1]MF 04 03'!$A:$G,2,0)</f>
        <v>KADDOUR</v>
      </c>
      <c r="D254" s="8" t="str">
        <f>VLOOKUP(B254,'[1]MF 04 03'!$A:$G,3,0)</f>
        <v>AMEL HABIBA</v>
      </c>
      <c r="E254" s="9" t="str">
        <f>VLOOKUP(B254,'[1]MF 04 03'!$A:$G,4,0)</f>
        <v>22.02.04</v>
      </c>
      <c r="F254" s="9" t="str">
        <f>VLOOKUP(B254,'[1]MF 04 03'!$A:$G,5,0)</f>
        <v>JMHD</v>
      </c>
      <c r="G254" s="9">
        <f>VLOOKUP(B254,'[1]MF 04 03'!$A:$G,6,0)</f>
        <v>16</v>
      </c>
      <c r="H254" s="9" t="str">
        <f>VLOOKUP(B254,'[1]MF 04 03'!$A:$G,7,0)</f>
        <v>MF</v>
      </c>
      <c r="I254" s="6" t="s">
        <v>331</v>
      </c>
      <c r="J254" s="44">
        <v>3</v>
      </c>
    </row>
    <row r="255" spans="1:10" ht="15.75" customHeight="1">
      <c r="A255" s="6">
        <v>9</v>
      </c>
      <c r="B255" s="7">
        <v>369</v>
      </c>
      <c r="C255" s="8" t="str">
        <f>VLOOKUP(B255,'[1]MF 04 03'!$A:$G,2,0)</f>
        <v>TAIEBA</v>
      </c>
      <c r="D255" s="8" t="str">
        <f>VLOOKUP(B255,'[1]MF 04 03'!$A:$G,3,0)</f>
        <v>SAFA</v>
      </c>
      <c r="E255" s="9" t="str">
        <f>VLOOKUP(B255,'[1]MF 04 03'!$A:$G,4,0)</f>
        <v>10.10.03</v>
      </c>
      <c r="F255" s="9" t="str">
        <f>VLOOKUP(B255,'[1]MF 04 03'!$A:$G,5,0)</f>
        <v>ESBA</v>
      </c>
      <c r="G255" s="9">
        <f>VLOOKUP(B255,'[1]MF 04 03'!$A:$G,6,0)</f>
        <v>16</v>
      </c>
      <c r="H255" s="9" t="str">
        <f>VLOOKUP(B255,'[1]MF 04 03'!$A:$G,7,0)</f>
        <v>MF</v>
      </c>
      <c r="I255" s="6" t="s">
        <v>415</v>
      </c>
      <c r="J255" s="44">
        <v>7</v>
      </c>
    </row>
    <row r="256" spans="1:10" ht="15.75" customHeight="1">
      <c r="A256" s="6">
        <v>10</v>
      </c>
      <c r="B256" s="7">
        <v>145</v>
      </c>
      <c r="C256" s="8" t="str">
        <f>VLOOKUP(B256,'[1]MF 04 03'!$A:$G,2,0)</f>
        <v>FERGANE</v>
      </c>
      <c r="D256" s="8" t="str">
        <f>VLOOKUP(B256,'[1]MF 04 03'!$A:$G,3,0)</f>
        <v>AYA</v>
      </c>
      <c r="E256" s="9" t="str">
        <f>VLOOKUP(B256,'[1]MF 04 03'!$A:$G,4,0)</f>
        <v>19.04.04</v>
      </c>
      <c r="F256" s="9" t="str">
        <f>VLOOKUP(B256,'[1]MF 04 03'!$A:$G,5,0)</f>
        <v>CRCheraga</v>
      </c>
      <c r="G256" s="9">
        <f>VLOOKUP(B256,'[1]MF 04 03'!$A:$G,6,0)</f>
        <v>16</v>
      </c>
      <c r="H256" s="9" t="str">
        <f>VLOOKUP(B256,'[1]MF 04 03'!$A:$G,7,0)</f>
        <v>MF</v>
      </c>
      <c r="I256" s="6" t="s">
        <v>395</v>
      </c>
      <c r="J256" s="44">
        <v>1</v>
      </c>
    </row>
    <row r="257" spans="1:10" ht="15.75" customHeight="1">
      <c r="A257" s="6">
        <v>11</v>
      </c>
      <c r="B257" s="7">
        <v>99</v>
      </c>
      <c r="C257" s="8" t="str">
        <f>VLOOKUP(B257,'[1]MF 04 03'!$A:$G,2,0)</f>
        <v>BOUDJATATE</v>
      </c>
      <c r="D257" s="8" t="str">
        <f>VLOOKUP(B257,'[1]MF 04 03'!$A:$G,3,0)</f>
        <v>YASMINE</v>
      </c>
      <c r="E257" s="9" t="str">
        <f>VLOOKUP(B257,'[1]MF 04 03'!$A:$G,4,0)</f>
        <v>25.09.04</v>
      </c>
      <c r="F257" s="9" t="str">
        <f>VLOOKUP(B257,'[1]MF 04 03'!$A:$G,5,0)</f>
        <v>OFAC</v>
      </c>
      <c r="G257" s="9">
        <f>VLOOKUP(B257,'[1]MF 04 03'!$A:$G,6,0)</f>
        <v>16</v>
      </c>
      <c r="H257" s="9" t="str">
        <f>VLOOKUP(B257,'[1]MF 04 03'!$A:$G,7,0)</f>
        <v>MF</v>
      </c>
      <c r="I257" s="6" t="s">
        <v>395</v>
      </c>
      <c r="J257" s="44">
        <v>3</v>
      </c>
    </row>
    <row r="258" spans="1:10" ht="15.75" customHeight="1">
      <c r="A258" s="6">
        <v>12</v>
      </c>
      <c r="B258" s="7">
        <v>30</v>
      </c>
      <c r="C258" s="8" t="str">
        <f>VLOOKUP(B258,'[1]MF 04 03'!$A:$G,2,0)</f>
        <v>OSMANE</v>
      </c>
      <c r="D258" s="8" t="str">
        <f>VLOOKUP(B258,'[1]MF 04 03'!$A:$G,3,0)</f>
        <v>MANEL</v>
      </c>
      <c r="E258" s="9" t="str">
        <f>VLOOKUP(B258,'[1]MF 04 03'!$A:$G,4,0)</f>
        <v>03.02.04</v>
      </c>
      <c r="F258" s="9" t="str">
        <f>VLOOKUP(B258,'[1]MF 04 03'!$A:$G,5,0)</f>
        <v>GSP</v>
      </c>
      <c r="G258" s="9">
        <f>VLOOKUP(B258,'[1]MF 04 03'!$A:$G,6,0)</f>
        <v>16</v>
      </c>
      <c r="H258" s="9" t="str">
        <f>VLOOKUP(B258,'[1]MF 04 03'!$A:$G,7,0)</f>
        <v>MF</v>
      </c>
      <c r="I258" s="6" t="s">
        <v>320</v>
      </c>
      <c r="J258" s="44">
        <v>1</v>
      </c>
    </row>
    <row r="259" spans="1:10" ht="15.75" customHeight="1">
      <c r="A259" s="6">
        <v>13</v>
      </c>
      <c r="B259" s="7">
        <v>107</v>
      </c>
      <c r="C259" s="8" t="str">
        <f>VLOOKUP(B259,'[1]MF 04 03'!$A:$G,2,0)</f>
        <v>LASLEDJ</v>
      </c>
      <c r="D259" s="8" t="str">
        <f>VLOOKUP(B259,'[1]MF 04 03'!$A:$G,3,0)</f>
        <v>RANIA</v>
      </c>
      <c r="E259" s="9" t="str">
        <f>VLOOKUP(B259,'[1]MF 04 03'!$A:$G,4,0)</f>
        <v>10.10.03</v>
      </c>
      <c r="F259" s="9" t="str">
        <f>VLOOKUP(B259,'[1]MF 04 03'!$A:$G,5,0)</f>
        <v>CAMA</v>
      </c>
      <c r="G259" s="9">
        <f>VLOOKUP(B259,'[1]MF 04 03'!$A:$G,6,0)</f>
        <v>16</v>
      </c>
      <c r="H259" s="9" t="str">
        <f>VLOOKUP(B259,'[1]MF 04 03'!$A:$G,7,0)</f>
        <v>MF</v>
      </c>
      <c r="I259" s="6" t="s">
        <v>320</v>
      </c>
      <c r="J259" s="44">
        <v>2</v>
      </c>
    </row>
    <row r="260" spans="1:10" ht="15.75" customHeight="1">
      <c r="A260" s="6">
        <v>14</v>
      </c>
      <c r="B260" s="7">
        <v>183</v>
      </c>
      <c r="C260" s="8" t="str">
        <f>VLOOKUP(B260,'[1]MF 04 03'!$A:$G,2,0)</f>
        <v>AHMINE</v>
      </c>
      <c r="D260" s="8" t="str">
        <f>VLOOKUP(B260,'[1]MF 04 03'!$A:$G,3,0)</f>
        <v>AYA FARAH</v>
      </c>
      <c r="E260" s="9" t="str">
        <f>VLOOKUP(B260,'[1]MF 04 03'!$A:$G,4,0)</f>
        <v>26.05.04</v>
      </c>
      <c r="F260" s="9" t="str">
        <f>VLOOKUP(B260,'[1]MF 04 03'!$A:$G,5,0)</f>
        <v>OSM</v>
      </c>
      <c r="G260" s="9">
        <f>VLOOKUP(B260,'[1]MF 04 03'!$A:$G,6,0)</f>
        <v>16</v>
      </c>
      <c r="H260" s="9" t="str">
        <f>VLOOKUP(B260,'[1]MF 04 03'!$A:$G,7,0)</f>
        <v>MF</v>
      </c>
      <c r="I260" s="6" t="s">
        <v>312</v>
      </c>
      <c r="J260" s="44">
        <v>3</v>
      </c>
    </row>
    <row r="261" spans="1:10" ht="15.75" customHeight="1">
      <c r="A261" s="6">
        <v>15</v>
      </c>
      <c r="B261" s="7">
        <v>222</v>
      </c>
      <c r="C261" s="8" t="str">
        <f>VLOOKUP(B261,'[1]MF 04 03'!$A:$G,2,0)</f>
        <v>SAIDI</v>
      </c>
      <c r="D261" s="8" t="str">
        <f>VLOOKUP(B261,'[1]MF 04 03'!$A:$G,3,0)</f>
        <v>ZINEB</v>
      </c>
      <c r="E261" s="9" t="str">
        <f>VLOOKUP(B261,'[1]MF 04 03'!$A:$G,4,0)</f>
        <v>27.11.04</v>
      </c>
      <c r="F261" s="9" t="str">
        <f>VLOOKUP(B261,'[1]MF 04 03'!$A:$G,5,0)</f>
        <v>COH</v>
      </c>
      <c r="G261" s="9">
        <f>VLOOKUP(B261,'[1]MF 04 03'!$A:$G,6,0)</f>
        <v>16</v>
      </c>
      <c r="H261" s="9" t="str">
        <f>VLOOKUP(B261,'[1]MF 04 03'!$A:$G,7,0)</f>
        <v>MF</v>
      </c>
      <c r="I261" s="6" t="s">
        <v>396</v>
      </c>
      <c r="J261" s="44">
        <v>2</v>
      </c>
    </row>
    <row r="262" spans="1:10" ht="15.75" customHeight="1">
      <c r="A262" s="6">
        <v>16</v>
      </c>
      <c r="B262" s="7">
        <v>277</v>
      </c>
      <c r="C262" s="8" t="str">
        <f>VLOOKUP(B262,'[1]MF 04 03'!$A:$G,2,0)</f>
        <v>TOUIL</v>
      </c>
      <c r="D262" s="8" t="str">
        <f>VLOOKUP(B262,'[1]MF 04 03'!$A:$G,3,0)</f>
        <v>MANEL</v>
      </c>
      <c r="E262" s="9" t="str">
        <f>VLOOKUP(B262,'[1]MF 04 03'!$A:$G,4,0)</f>
        <v>24.02.04</v>
      </c>
      <c r="F262" s="9" t="str">
        <f>VLOOKUP(B262,'[1]MF 04 03'!$A:$G,5,0)</f>
        <v>SSM</v>
      </c>
      <c r="G262" s="9">
        <f>VLOOKUP(B262,'[1]MF 04 03'!$A:$G,6,0)</f>
        <v>16</v>
      </c>
      <c r="H262" s="9" t="str">
        <f>VLOOKUP(B262,'[1]MF 04 03'!$A:$G,7,0)</f>
        <v>MF</v>
      </c>
      <c r="I262" s="6" t="s">
        <v>325</v>
      </c>
      <c r="J262" s="44">
        <v>4</v>
      </c>
    </row>
    <row r="263" spans="1:10" ht="15.75" customHeight="1">
      <c r="A263" s="6">
        <v>17</v>
      </c>
      <c r="B263" s="7">
        <v>42</v>
      </c>
      <c r="C263" s="8" t="str">
        <f>VLOOKUP(B263,'[1]MF 04 03'!$A:$G,2,0)</f>
        <v xml:space="preserve">SAIDI </v>
      </c>
      <c r="D263" s="8" t="str">
        <f>VLOOKUP(B263,'[1]MF 04 03'!$A:$G,3,0)</f>
        <v>HASSIBA</v>
      </c>
      <c r="E263" s="9" t="str">
        <f>VLOOKUP(B263,'[1]MF 04 03'!$A:$G,4,0)</f>
        <v>22.01.03</v>
      </c>
      <c r="F263" s="9" t="str">
        <f>VLOOKUP(B263,'[1]MF 04 03'!$A:$G,5,0)</f>
        <v>JSMBA</v>
      </c>
      <c r="G263" s="9">
        <f>VLOOKUP(B263,'[1]MF 04 03'!$A:$G,6,0)</f>
        <v>16</v>
      </c>
      <c r="H263" s="9" t="str">
        <f>VLOOKUP(B263,'[1]MF 04 03'!$A:$G,7,0)</f>
        <v>MF</v>
      </c>
      <c r="I263" s="6" t="s">
        <v>401</v>
      </c>
      <c r="J263" s="44">
        <v>3</v>
      </c>
    </row>
    <row r="264" spans="1:10" ht="15.75" customHeight="1">
      <c r="A264" s="6">
        <v>18</v>
      </c>
      <c r="B264" s="7">
        <v>72</v>
      </c>
      <c r="C264" s="8" t="str">
        <f>VLOOKUP(B264,'[1]MF 04 03'!$A:$G,2,0)</f>
        <v>KACIMI</v>
      </c>
      <c r="D264" s="8" t="str">
        <f>VLOOKUP(B264,'[1]MF 04 03'!$A:$G,3,0)</f>
        <v>AMINA</v>
      </c>
      <c r="E264" s="9" t="str">
        <f>VLOOKUP(B264,'[1]MF 04 03'!$A:$G,4,0)</f>
        <v>04.08.04</v>
      </c>
      <c r="F264" s="9" t="str">
        <f>VLOOKUP(B264,'[1]MF 04 03'!$A:$G,5,0)</f>
        <v>JFBK</v>
      </c>
      <c r="G264" s="9">
        <f>VLOOKUP(B264,'[1]MF 04 03'!$A:$G,6,0)</f>
        <v>16</v>
      </c>
      <c r="H264" s="9" t="str">
        <f>VLOOKUP(B264,'[1]MF 04 03'!$A:$G,7,0)</f>
        <v>MF</v>
      </c>
      <c r="I264" s="6" t="s">
        <v>401</v>
      </c>
      <c r="J264" s="44">
        <v>6</v>
      </c>
    </row>
    <row r="265" spans="1:10" ht="15.75" customHeight="1">
      <c r="A265" s="6">
        <v>19</v>
      </c>
      <c r="B265" s="7">
        <v>49</v>
      </c>
      <c r="C265" s="8" t="str">
        <f>VLOOKUP(B265,'[1]MF 04 03'!$A:$G,2,0)</f>
        <v>ZEMIRLINE</v>
      </c>
      <c r="D265" s="8" t="str">
        <f>VLOOKUP(B265,'[1]MF 04 03'!$A:$G,3,0)</f>
        <v>AZIZA ASMA</v>
      </c>
      <c r="E265" s="9" t="str">
        <f>VLOOKUP(B265,'[1]MF 04 03'!$A:$G,4,0)</f>
        <v>03.11.04</v>
      </c>
      <c r="F265" s="9" t="str">
        <f>VLOOKUP(B265,'[1]MF 04 03'!$A:$G,5,0)</f>
        <v>OAB</v>
      </c>
      <c r="G265" s="9">
        <f>VLOOKUP(B265,'[1]MF 04 03'!$A:$G,6,0)</f>
        <v>16</v>
      </c>
      <c r="H265" s="9" t="str">
        <f>VLOOKUP(B265,'[1]MF 04 03'!$A:$G,7,0)</f>
        <v>MF</v>
      </c>
      <c r="I265" s="6" t="s">
        <v>397</v>
      </c>
      <c r="J265" s="44">
        <v>2</v>
      </c>
    </row>
    <row r="266" spans="1:10" ht="15.75" customHeight="1">
      <c r="A266" s="6">
        <v>20</v>
      </c>
      <c r="B266" s="7">
        <v>533</v>
      </c>
      <c r="C266" s="8" t="str">
        <f>VLOOKUP(B266,'[1]MF 04 03'!$A:$G,2,0)</f>
        <v>BENAHMADOU</v>
      </c>
      <c r="D266" s="8" t="str">
        <f>VLOOKUP(B266,'[1]MF 04 03'!$A:$G,3,0)</f>
        <v>NESRINE</v>
      </c>
      <c r="E266" s="9" t="str">
        <f>VLOOKUP(B266,'[1]MF 04 03'!$A:$G,4,0)</f>
        <v>05.01.04</v>
      </c>
      <c r="F266" s="9" t="str">
        <f>VLOOKUP(B266,'[1]MF 04 03'!$A:$G,5,0)</f>
        <v>NRDraria</v>
      </c>
      <c r="G266" s="9">
        <f>VLOOKUP(B266,'[1]MF 04 03'!$A:$G,6,0)</f>
        <v>16</v>
      </c>
      <c r="H266" s="9" t="str">
        <f>VLOOKUP(B266,'[1]MF 04 03'!$A:$G,7,0)</f>
        <v>MF</v>
      </c>
      <c r="I266" s="6" t="s">
        <v>304</v>
      </c>
      <c r="J266" s="44">
        <v>2</v>
      </c>
    </row>
    <row r="267" spans="1:10" ht="15.75" customHeight="1">
      <c r="A267" s="6">
        <v>21</v>
      </c>
      <c r="B267" s="7">
        <v>370</v>
      </c>
      <c r="C267" s="8" t="str">
        <f>VLOOKUP(B267,'[1]MF 04 03'!$A:$G,2,0)</f>
        <v>IDDOUCHENE</v>
      </c>
      <c r="D267" s="8" t="str">
        <f>VLOOKUP(B267,'[1]MF 04 03'!$A:$G,3,0)</f>
        <v>SONIA</v>
      </c>
      <c r="E267" s="9" t="str">
        <f>VLOOKUP(B267,'[1]MF 04 03'!$A:$G,4,0)</f>
        <v>22.06.04</v>
      </c>
      <c r="F267" s="9" t="str">
        <f>VLOOKUP(B267,'[1]MF 04 03'!$A:$G,5,0)</f>
        <v>OSM</v>
      </c>
      <c r="G267" s="9">
        <f>VLOOKUP(B267,'[1]MF 04 03'!$A:$G,6,0)</f>
        <v>16</v>
      </c>
      <c r="H267" s="9" t="str">
        <f>VLOOKUP(B267,'[1]MF 04 03'!$A:$G,7,0)</f>
        <v>MF</v>
      </c>
      <c r="I267" s="6" t="s">
        <v>304</v>
      </c>
      <c r="J267" s="44">
        <v>3</v>
      </c>
    </row>
    <row r="268" spans="1:10" ht="15.75" customHeight="1">
      <c r="A268" s="6">
        <v>22</v>
      </c>
      <c r="B268" s="7">
        <v>93</v>
      </c>
      <c r="C268" s="8" t="str">
        <f>VLOOKUP(B268,'[1]MF 04 03'!$A:$G,2,0)</f>
        <v>BERKEMAL</v>
      </c>
      <c r="D268" s="8" t="str">
        <f>VLOOKUP(B268,'[1]MF 04 03'!$A:$G,3,0)</f>
        <v>LYDIA</v>
      </c>
      <c r="E268" s="9" t="str">
        <f>VLOOKUP(B268,'[1]MF 04 03'!$A:$G,4,0)</f>
        <v>24.07.04</v>
      </c>
      <c r="F268" s="9" t="str">
        <f>VLOOKUP(B268,'[1]MF 04 03'!$A:$G,5,0)</f>
        <v>OFAC</v>
      </c>
      <c r="G268" s="9">
        <f>VLOOKUP(B268,'[1]MF 04 03'!$A:$G,6,0)</f>
        <v>16</v>
      </c>
      <c r="H268" s="9" t="str">
        <f>VLOOKUP(B268,'[1]MF 04 03'!$A:$G,7,0)</f>
        <v>MF</v>
      </c>
      <c r="I268" s="6" t="s">
        <v>300</v>
      </c>
      <c r="J268" s="44">
        <v>5</v>
      </c>
    </row>
    <row r="269" spans="1:10" ht="15.75" customHeight="1">
      <c r="A269" s="6">
        <v>23</v>
      </c>
      <c r="B269" s="7">
        <v>108</v>
      </c>
      <c r="C269" s="8" t="str">
        <f>VLOOKUP(B269,'[1]MF 04 03'!$A:$G,2,0)</f>
        <v>SAWAD</v>
      </c>
      <c r="D269" s="8" t="str">
        <f>VLOOKUP(B269,'[1]MF 04 03'!$A:$G,3,0)</f>
        <v>MALAK</v>
      </c>
      <c r="E269" s="9" t="str">
        <f>VLOOKUP(B269,'[1]MF 04 03'!$A:$G,4,0)</f>
        <v>14.09.04</v>
      </c>
      <c r="F269" s="9" t="str">
        <f>VLOOKUP(B269,'[1]MF 04 03'!$A:$G,5,0)</f>
        <v>CAMA</v>
      </c>
      <c r="G269" s="9">
        <f>VLOOKUP(B269,'[1]MF 04 03'!$A:$G,6,0)</f>
        <v>16</v>
      </c>
      <c r="H269" s="9" t="str">
        <f>VLOOKUP(B269,'[1]MF 04 03'!$A:$G,7,0)</f>
        <v>MF</v>
      </c>
      <c r="I269" s="6" t="s">
        <v>403</v>
      </c>
      <c r="J269" s="44">
        <v>4</v>
      </c>
    </row>
    <row r="270" spans="1:10" ht="15.75" customHeight="1">
      <c r="A270" s="6">
        <v>24</v>
      </c>
      <c r="B270" s="7">
        <v>522</v>
      </c>
      <c r="C270" s="8" t="str">
        <f>VLOOKUP(B270,'[1]MF 04 03'!$A:$G,2,0)</f>
        <v>BELHADJ</v>
      </c>
      <c r="D270" s="8" t="str">
        <f>VLOOKUP(B270,'[1]MF 04 03'!$A:$G,3,0)</f>
        <v>BOUTHEINA</v>
      </c>
      <c r="E270" s="9" t="str">
        <f>VLOOKUP(B270,'[1]MF 04 03'!$A:$G,4,0)</f>
        <v>01.03.04</v>
      </c>
      <c r="F270" s="9" t="str">
        <f>VLOOKUP(B270,'[1]MF 04 03'!$A:$G,5,0)</f>
        <v>NRDraria</v>
      </c>
      <c r="G270" s="9">
        <f>VLOOKUP(B270,'[1]MF 04 03'!$A:$G,6,0)</f>
        <v>16</v>
      </c>
      <c r="H270" s="9" t="str">
        <f>VLOOKUP(B270,'[1]MF 04 03'!$A:$G,7,0)</f>
        <v>MF</v>
      </c>
      <c r="I270" s="6" t="s">
        <v>402</v>
      </c>
      <c r="J270" s="44">
        <v>3</v>
      </c>
    </row>
    <row r="271" spans="1:10" ht="15.75" customHeight="1">
      <c r="A271" s="6">
        <v>25</v>
      </c>
      <c r="B271" s="7">
        <v>259</v>
      </c>
      <c r="C271" s="8" t="str">
        <f>VLOOKUP(B271,'[1]MF 04 03'!$A:$G,2,0)</f>
        <v>BATATA</v>
      </c>
      <c r="D271" s="8" t="str">
        <f>VLOOKUP(B271,'[1]MF 04 03'!$A:$G,3,0)</f>
        <v>YOUSRA</v>
      </c>
      <c r="E271" s="9" t="str">
        <f>VLOOKUP(B271,'[1]MF 04 03'!$A:$G,4,0)</f>
        <v>29.04.03</v>
      </c>
      <c r="F271" s="9" t="str">
        <f>VLOOKUP(B271,'[1]MF 04 03'!$A:$G,5,0)</f>
        <v>JFBK</v>
      </c>
      <c r="G271" s="9">
        <f>VLOOKUP(B271,'[1]MF 04 03'!$A:$G,6,0)</f>
        <v>16</v>
      </c>
      <c r="H271" s="9" t="str">
        <f>VLOOKUP(B271,'[1]MF 04 03'!$A:$G,7,0)</f>
        <v>MF</v>
      </c>
      <c r="I271" s="6" t="s">
        <v>404</v>
      </c>
      <c r="J271" s="44">
        <v>4</v>
      </c>
    </row>
    <row r="272" spans="1:10" ht="15.75" customHeight="1">
      <c r="A272" s="6">
        <v>26</v>
      </c>
      <c r="B272" s="7">
        <v>73</v>
      </c>
      <c r="C272" s="8" t="str">
        <f>VLOOKUP(B272,'[1]MF 04 03'!$A:$G,2,0)</f>
        <v>GHACHI</v>
      </c>
      <c r="D272" s="8" t="str">
        <f>VLOOKUP(B272,'[1]MF 04 03'!$A:$G,3,0)</f>
        <v>YASMINE</v>
      </c>
      <c r="E272" s="9" t="str">
        <f>VLOOKUP(B272,'[1]MF 04 03'!$A:$G,4,0)</f>
        <v>27.04.04</v>
      </c>
      <c r="F272" s="9" t="str">
        <f>VLOOKUP(B272,'[1]MF 04 03'!$A:$G,5,0)</f>
        <v>JFBK</v>
      </c>
      <c r="G272" s="9">
        <f>VLOOKUP(B272,'[1]MF 04 03'!$A:$G,6,0)</f>
        <v>16</v>
      </c>
      <c r="H272" s="9" t="str">
        <f>VLOOKUP(B272,'[1]MF 04 03'!$A:$G,7,0)</f>
        <v>MF</v>
      </c>
      <c r="I272" s="6" t="s">
        <v>335</v>
      </c>
      <c r="J272" s="44">
        <v>3</v>
      </c>
    </row>
    <row r="273" spans="1:10" ht="15.75" customHeight="1">
      <c r="A273" s="6">
        <v>27</v>
      </c>
      <c r="B273" s="7">
        <v>376</v>
      </c>
      <c r="C273" s="8" t="str">
        <f>VLOOKUP(B273,'[1]MF 04 03'!$A:$G,2,0)</f>
        <v>BENMOHAND</v>
      </c>
      <c r="D273" s="8" t="str">
        <f>VLOOKUP(B273,'[1]MF 04 03'!$A:$G,3,0)</f>
        <v>ANAIS</v>
      </c>
      <c r="E273" s="9" t="str">
        <f>VLOOKUP(B273,'[1]MF 04 03'!$A:$G,4,0)</f>
        <v>15.10.03</v>
      </c>
      <c r="F273" s="9" t="str">
        <f>VLOOKUP(B273,'[1]MF 04 03'!$A:$G,5,0)</f>
        <v>CNN</v>
      </c>
      <c r="G273" s="9">
        <f>VLOOKUP(B273,'[1]MF 04 03'!$A:$G,6,0)</f>
        <v>16</v>
      </c>
      <c r="H273" s="9" t="str">
        <f>VLOOKUP(B273,'[1]MF 04 03'!$A:$G,7,0)</f>
        <v>MF</v>
      </c>
      <c r="I273" s="6" t="s">
        <v>335</v>
      </c>
      <c r="J273" s="44">
        <v>7</v>
      </c>
    </row>
    <row r="274" spans="1:10" ht="15.75" customHeight="1">
      <c r="A274" s="6">
        <v>28</v>
      </c>
      <c r="B274" s="7">
        <v>125</v>
      </c>
      <c r="C274" s="8" t="str">
        <f>VLOOKUP(B274,'[1]MF 04 03'!$A:$G,2,0)</f>
        <v>ARAAR</v>
      </c>
      <c r="D274" s="8" t="str">
        <f>VLOOKUP(B274,'[1]MF 04 03'!$A:$G,3,0)</f>
        <v>NESRINE</v>
      </c>
      <c r="E274" s="9" t="str">
        <f>VLOOKUP(B274,'[1]MF 04 03'!$A:$G,4,0)</f>
        <v>06.12.04</v>
      </c>
      <c r="F274" s="9" t="str">
        <f>VLOOKUP(B274,'[1]MF 04 03'!$A:$G,5,0)</f>
        <v>JMHD</v>
      </c>
      <c r="G274" s="9">
        <f>VLOOKUP(B274,'[1]MF 04 03'!$A:$G,6,0)</f>
        <v>16</v>
      </c>
      <c r="H274" s="9" t="str">
        <f>VLOOKUP(B274,'[1]MF 04 03'!$A:$G,7,0)</f>
        <v>MF</v>
      </c>
      <c r="I274" s="6" t="s">
        <v>411</v>
      </c>
      <c r="J274" s="44">
        <v>6</v>
      </c>
    </row>
    <row r="275" spans="1:10" ht="15.75" customHeight="1">
      <c r="A275" s="6">
        <v>29</v>
      </c>
      <c r="B275" s="7">
        <v>396</v>
      </c>
      <c r="C275" s="8" t="str">
        <f>VLOOKUP(B275,'[1]MF 04 03'!$A:$G,2,0)</f>
        <v>TOUNKARA</v>
      </c>
      <c r="D275" s="8" t="str">
        <f>VLOOKUP(B275,'[1]MF 04 03'!$A:$G,3,0)</f>
        <v>MOUSSOU</v>
      </c>
      <c r="E275" s="9" t="str">
        <f>VLOOKUP(B275,'[1]MF 04 03'!$A:$G,4,0)</f>
        <v>16.02.03</v>
      </c>
      <c r="F275" s="9" t="str">
        <f>VLOOKUP(B275,'[1]MF 04 03'!$A:$G,5,0)</f>
        <v>ESH</v>
      </c>
      <c r="G275" s="9">
        <f>VLOOKUP(B275,'[1]MF 04 03'!$A:$G,6,0)</f>
        <v>16</v>
      </c>
      <c r="H275" s="9" t="str">
        <f>VLOOKUP(B275,'[1]MF 04 03'!$A:$G,7,0)</f>
        <v>MF</v>
      </c>
      <c r="I275" s="6" t="s">
        <v>405</v>
      </c>
      <c r="J275" s="44">
        <v>4</v>
      </c>
    </row>
    <row r="276" spans="1:10" ht="15.75" customHeight="1">
      <c r="A276" s="6">
        <v>30</v>
      </c>
      <c r="B276" s="7">
        <v>395</v>
      </c>
      <c r="C276" s="8" t="str">
        <f>VLOOKUP(B276,'[1]MF 04 03'!$A:$G,2,0)</f>
        <v>BELHADJ</v>
      </c>
      <c r="D276" s="8" t="str">
        <f>VLOOKUP(B276,'[1]MF 04 03'!$A:$G,3,0)</f>
        <v>LYNDA</v>
      </c>
      <c r="E276" s="9" t="str">
        <f>VLOOKUP(B276,'[1]MF 04 03'!$A:$G,4,0)</f>
        <v>12.10.03</v>
      </c>
      <c r="F276" s="9" t="str">
        <f>VLOOKUP(B276,'[1]MF 04 03'!$A:$G,5,0)</f>
        <v>OAB</v>
      </c>
      <c r="G276" s="9">
        <f>VLOOKUP(B276,'[1]MF 04 03'!$A:$G,6,0)</f>
        <v>16</v>
      </c>
      <c r="H276" s="9" t="str">
        <f>VLOOKUP(B276,'[1]MF 04 03'!$A:$G,7,0)</f>
        <v>MF</v>
      </c>
      <c r="I276" s="6" t="s">
        <v>405</v>
      </c>
      <c r="J276" s="44">
        <v>5</v>
      </c>
    </row>
    <row r="277" spans="1:10" ht="15.75" customHeight="1">
      <c r="A277" s="6">
        <v>31</v>
      </c>
      <c r="B277" s="7">
        <v>249</v>
      </c>
      <c r="C277" s="8" t="str">
        <f>VLOOKUP(B277,'[1]MF 04 03'!$A:$G,2,0)</f>
        <v>BENABDELOUAHAB</v>
      </c>
      <c r="D277" s="8" t="str">
        <f>VLOOKUP(B277,'[1]MF 04 03'!$A:$G,3,0)</f>
        <v>NAWEL</v>
      </c>
      <c r="E277" s="9" t="str">
        <f>VLOOKUP(B277,'[1]MF 04 03'!$A:$G,4,0)</f>
        <v>01.01.03</v>
      </c>
      <c r="F277" s="9" t="str">
        <f>VLOOKUP(B277,'[1]MF 04 03'!$A:$G,5,0)</f>
        <v>DRBS</v>
      </c>
      <c r="G277" s="9">
        <f>VLOOKUP(B277,'[1]MF 04 03'!$A:$G,6,0)</f>
        <v>16</v>
      </c>
      <c r="H277" s="9" t="str">
        <f>VLOOKUP(B277,'[1]MF 04 03'!$A:$G,7,0)</f>
        <v>MF</v>
      </c>
      <c r="I277" s="6" t="s">
        <v>412</v>
      </c>
      <c r="J277" s="44">
        <v>6</v>
      </c>
    </row>
    <row r="278" spans="1:10" ht="15.75" customHeight="1">
      <c r="A278" s="6">
        <v>32</v>
      </c>
      <c r="B278" s="7">
        <v>161</v>
      </c>
      <c r="C278" s="8" t="str">
        <f>VLOOKUP(B278,'[1]MF 04 03'!$A:$G,2,0)</f>
        <v>MERRI</v>
      </c>
      <c r="D278" s="8" t="str">
        <f>VLOOKUP(B278,'[1]MF 04 03'!$A:$G,3,0)</f>
        <v>YASMINE</v>
      </c>
      <c r="E278" s="9" t="str">
        <f>VLOOKUP(B278,'[1]MF 04 03'!$A:$G,4,0)</f>
        <v>19.12.04</v>
      </c>
      <c r="F278" s="9" t="str">
        <f>VLOOKUP(B278,'[1]MF 04 03'!$A:$G,5,0)</f>
        <v>ASSN</v>
      </c>
      <c r="G278" s="9">
        <f>VLOOKUP(B278,'[1]MF 04 03'!$A:$G,6,0)</f>
        <v>16</v>
      </c>
      <c r="H278" s="9" t="str">
        <f>VLOOKUP(B278,'[1]MF 04 03'!$A:$G,7,0)</f>
        <v>MF</v>
      </c>
      <c r="I278" s="6" t="s">
        <v>408</v>
      </c>
      <c r="J278" s="44">
        <v>5</v>
      </c>
    </row>
    <row r="279" spans="1:10" ht="15.75" customHeight="1">
      <c r="A279" s="6">
        <v>33</v>
      </c>
      <c r="B279" s="7">
        <v>400</v>
      </c>
      <c r="C279" s="8" t="str">
        <f>VLOOKUP(B279,'[1]MF 04 03'!$A:$G,2,0)</f>
        <v>AKLI</v>
      </c>
      <c r="D279" s="8" t="str">
        <f>VLOOKUP(B279,'[1]MF 04 03'!$A:$G,3,0)</f>
        <v>MELISSA HASNA</v>
      </c>
      <c r="E279" s="9" t="str">
        <f>VLOOKUP(B279,'[1]MF 04 03'!$A:$G,4,0)</f>
        <v>16.10.04</v>
      </c>
      <c r="F279" s="9" t="str">
        <f>VLOOKUP(B279,'[1]MF 04 03'!$A:$G,5,0)</f>
        <v>WRBSM</v>
      </c>
      <c r="G279" s="9">
        <f>VLOOKUP(B279,'[1]MF 04 03'!$A:$G,6,0)</f>
        <v>16</v>
      </c>
      <c r="H279" s="9" t="str">
        <f>VLOOKUP(B279,'[1]MF 04 03'!$A:$G,7,0)</f>
        <v>MF</v>
      </c>
      <c r="I279" s="6" t="s">
        <v>302</v>
      </c>
      <c r="J279" s="44">
        <v>6</v>
      </c>
    </row>
    <row r="280" spans="1:10" ht="15.75" customHeight="1">
      <c r="A280" s="6">
        <v>34</v>
      </c>
      <c r="B280" s="7">
        <v>1228</v>
      </c>
      <c r="C280" s="8"/>
      <c r="D280" s="8"/>
      <c r="E280" s="9"/>
      <c r="F280" s="9"/>
      <c r="G280" s="9"/>
      <c r="H280" s="9"/>
      <c r="I280" s="6" t="s">
        <v>302</v>
      </c>
      <c r="J280" s="44">
        <v>7</v>
      </c>
    </row>
    <row r="281" spans="1:10" ht="15.75" customHeight="1">
      <c r="A281" s="6">
        <v>35</v>
      </c>
      <c r="B281" s="7">
        <v>66</v>
      </c>
      <c r="C281" s="8" t="str">
        <f>VLOOKUP(B281,'[1]MF 04 03'!$A:$G,2,0)</f>
        <v>ZERKANI</v>
      </c>
      <c r="D281" s="8" t="str">
        <f>VLOOKUP(B281,'[1]MF 04 03'!$A:$G,3,0)</f>
        <v>FERIEL</v>
      </c>
      <c r="E281" s="9" t="str">
        <f>VLOOKUP(B281,'[1]MF 04 03'!$A:$G,4,0)</f>
        <v>15.11.03</v>
      </c>
      <c r="F281" s="9" t="str">
        <f>VLOOKUP(B281,'[1]MF 04 03'!$A:$G,5,0)</f>
        <v>JFBK</v>
      </c>
      <c r="G281" s="9">
        <f>VLOOKUP(B281,'[1]MF 04 03'!$A:$G,6,0)</f>
        <v>16</v>
      </c>
      <c r="H281" s="9" t="str">
        <f>VLOOKUP(B281,'[1]MF 04 03'!$A:$G,7,0)</f>
        <v>MF</v>
      </c>
      <c r="I281" s="6" t="s">
        <v>301</v>
      </c>
      <c r="J281" s="44">
        <v>5</v>
      </c>
    </row>
    <row r="282" spans="1:10" ht="15.75" customHeight="1">
      <c r="A282" s="6">
        <v>36</v>
      </c>
      <c r="B282" s="7">
        <v>128</v>
      </c>
      <c r="C282" s="8" t="str">
        <f>VLOOKUP(B282,'[1]MF 04 03'!$A:$G,2,0)</f>
        <v>HALFAOUI</v>
      </c>
      <c r="D282" s="8" t="str">
        <f>VLOOKUP(B282,'[1]MF 04 03'!$A:$G,3,0)</f>
        <v>SELMA</v>
      </c>
      <c r="E282" s="9" t="str">
        <f>VLOOKUP(B282,'[1]MF 04 03'!$A:$G,4,0)</f>
        <v>04.07.03</v>
      </c>
      <c r="F282" s="9" t="str">
        <f>VLOOKUP(B282,'[1]MF 04 03'!$A:$G,5,0)</f>
        <v>MSM</v>
      </c>
      <c r="G282" s="9">
        <f>VLOOKUP(B282,'[1]MF 04 03'!$A:$G,6,0)</f>
        <v>16</v>
      </c>
      <c r="H282" s="9" t="str">
        <f>VLOOKUP(B282,'[1]MF 04 03'!$A:$G,7,0)</f>
        <v>MF</v>
      </c>
      <c r="I282" s="6" t="s">
        <v>416</v>
      </c>
      <c r="J282" s="44">
        <v>7</v>
      </c>
    </row>
    <row r="283" spans="1:10" ht="15.75" customHeight="1">
      <c r="A283" s="6">
        <v>37</v>
      </c>
      <c r="B283" s="7">
        <v>116</v>
      </c>
      <c r="C283" s="8" t="str">
        <f>VLOOKUP(B283,'[1]MF 04 03'!$A:$G,2,0)</f>
        <v>BOUKHALFA</v>
      </c>
      <c r="D283" s="8" t="str">
        <f>VLOOKUP(B283,'[1]MF 04 03'!$A:$G,3,0)</f>
        <v>BOUCHRA</v>
      </c>
      <c r="E283" s="9" t="str">
        <f>VLOOKUP(B283,'[1]MF 04 03'!$A:$G,4,0)</f>
        <v>10.07.04</v>
      </c>
      <c r="F283" s="9" t="str">
        <f>VLOOKUP(B283,'[1]MF 04 03'!$A:$G,5,0)</f>
        <v>WAR</v>
      </c>
      <c r="G283" s="9">
        <f>VLOOKUP(B283,'[1]MF 04 03'!$A:$G,6,0)</f>
        <v>16</v>
      </c>
      <c r="H283" s="9" t="str">
        <f>VLOOKUP(B283,'[1]MF 04 03'!$A:$G,7,0)</f>
        <v>MF</v>
      </c>
      <c r="I283" s="6" t="s">
        <v>398</v>
      </c>
      <c r="J283" s="44">
        <v>2</v>
      </c>
    </row>
    <row r="284" spans="1:10" ht="15.75" customHeight="1">
      <c r="A284" s="6">
        <v>38</v>
      </c>
      <c r="B284" s="7">
        <v>202</v>
      </c>
      <c r="C284" s="8" t="str">
        <f>VLOOKUP(B284,'[1]MF 04 03'!$A:$G,2,0)</f>
        <v>BOUGRAB</v>
      </c>
      <c r="D284" s="8" t="str">
        <f>VLOOKUP(B284,'[1]MF 04 03'!$A:$G,3,0)</f>
        <v>LINA WISSAM</v>
      </c>
      <c r="E284" s="9" t="str">
        <f>VLOOKUP(B284,'[1]MF 04 03'!$A:$G,4,0)</f>
        <v>11.12.04</v>
      </c>
      <c r="F284" s="9" t="str">
        <f>VLOOKUP(B284,'[1]MF 04 03'!$A:$G,5,0)</f>
        <v>ESBA</v>
      </c>
      <c r="G284" s="9">
        <f>VLOOKUP(B284,'[1]MF 04 03'!$A:$G,6,0)</f>
        <v>16</v>
      </c>
      <c r="H284" s="9" t="str">
        <f>VLOOKUP(B284,'[1]MF 04 03'!$A:$G,7,0)</f>
        <v>MF</v>
      </c>
      <c r="I284" s="6" t="s">
        <v>398</v>
      </c>
      <c r="J284" s="44">
        <v>5</v>
      </c>
    </row>
    <row r="285" spans="1:10" ht="15.75" customHeight="1">
      <c r="A285" s="6">
        <v>39</v>
      </c>
      <c r="B285" s="7">
        <v>90</v>
      </c>
      <c r="C285" s="8" t="str">
        <f>VLOOKUP(B285,'[1]MF 04 03'!$A:$G,2,0)</f>
        <v>MENOUS</v>
      </c>
      <c r="D285" s="8" t="str">
        <f>VLOOKUP(B285,'[1]MF 04 03'!$A:$G,3,0)</f>
        <v>FATIMA</v>
      </c>
      <c r="E285" s="9" t="e">
        <f>VLOOKUP(B285,'[1]MF 04 03'!$A:$G,4,0)</f>
        <v>#REF!</v>
      </c>
      <c r="F285" s="9" t="str">
        <f>VLOOKUP(B285,'[1]MF 04 03'!$A:$G,5,0)</f>
        <v>MSM</v>
      </c>
      <c r="G285" s="9">
        <f>VLOOKUP(B285,'[1]MF 04 03'!$A:$G,6,0)</f>
        <v>16</v>
      </c>
      <c r="H285" s="9" t="str">
        <f>VLOOKUP(B285,'[1]MF 04 03'!$A:$G,7,0)</f>
        <v>MF</v>
      </c>
      <c r="I285" s="6" t="s">
        <v>398</v>
      </c>
      <c r="J285" s="44">
        <v>7</v>
      </c>
    </row>
    <row r="286" spans="1:10" ht="15.75" customHeight="1">
      <c r="A286" s="6">
        <v>40</v>
      </c>
      <c r="B286" s="7">
        <v>170</v>
      </c>
      <c r="C286" s="8" t="str">
        <f>VLOOKUP(B286,'[1]MF 04 03'!$A:$G,2,0)</f>
        <v>FARAD</v>
      </c>
      <c r="D286" s="8" t="str">
        <f>VLOOKUP(B286,'[1]MF 04 03'!$A:$G,3,0)</f>
        <v>YASMINE</v>
      </c>
      <c r="E286" s="9" t="str">
        <f>VLOOKUP(B286,'[1]MF 04 03'!$A:$G,4,0)</f>
        <v>22.06.03</v>
      </c>
      <c r="F286" s="9" t="str">
        <f>VLOOKUP(B286,'[1]MF 04 03'!$A:$G,5,0)</f>
        <v>OSM</v>
      </c>
      <c r="G286" s="9">
        <f>VLOOKUP(B286,'[1]MF 04 03'!$A:$G,6,0)</f>
        <v>16</v>
      </c>
      <c r="H286" s="9" t="str">
        <f>VLOOKUP(B286,'[1]MF 04 03'!$A:$G,7,0)</f>
        <v>MF</v>
      </c>
      <c r="I286" s="6" t="s">
        <v>417</v>
      </c>
      <c r="J286" s="44">
        <v>7</v>
      </c>
    </row>
    <row r="287" spans="1:10" ht="15.75" customHeight="1">
      <c r="A287" s="6">
        <v>41</v>
      </c>
      <c r="B287" s="7">
        <v>174</v>
      </c>
      <c r="C287" s="8" t="str">
        <f>VLOOKUP(B287,'[1]MF 04 03'!$A:$G,2,0)</f>
        <v>BERKANE</v>
      </c>
      <c r="D287" s="8" t="str">
        <f>VLOOKUP(B287,'[1]MF 04 03'!$A:$G,3,0)</f>
        <v>AMIRA</v>
      </c>
      <c r="E287" s="9" t="str">
        <f>VLOOKUP(B287,'[1]MF 04 03'!$A:$G,4,0)</f>
        <v>01.01.04</v>
      </c>
      <c r="F287" s="9" t="str">
        <f>VLOOKUP(B287,'[1]MF 04 03'!$A:$G,5,0)</f>
        <v>OSM</v>
      </c>
      <c r="G287" s="9">
        <f>VLOOKUP(B287,'[1]MF 04 03'!$A:$G,6,0)</f>
        <v>16</v>
      </c>
      <c r="H287" s="9" t="str">
        <f>VLOOKUP(B287,'[1]MF 04 03'!$A:$G,7,0)</f>
        <v>MF</v>
      </c>
      <c r="I287" s="6" t="s">
        <v>305</v>
      </c>
      <c r="J287" s="44">
        <v>6</v>
      </c>
    </row>
    <row r="288" spans="1:10" ht="15.75" customHeight="1">
      <c r="A288" s="6">
        <v>42</v>
      </c>
      <c r="B288" s="7">
        <v>258</v>
      </c>
      <c r="C288" s="8" t="str">
        <f>VLOOKUP(B288,'[1]MF 04 03'!$A:$G,2,0)</f>
        <v>MESSAOUDI</v>
      </c>
      <c r="D288" s="8" t="str">
        <f>VLOOKUP(B288,'[1]MF 04 03'!$A:$G,3,0)</f>
        <v>HANNANE</v>
      </c>
      <c r="E288" s="9" t="str">
        <f>VLOOKUP(B288,'[1]MF 04 03'!$A:$G,4,0)</f>
        <v>08.07.04</v>
      </c>
      <c r="F288" s="9" t="str">
        <f>VLOOKUP(B288,'[1]MF 04 03'!$A:$G,5,0)</f>
        <v>EAC</v>
      </c>
      <c r="G288" s="9">
        <f>VLOOKUP(B288,'[1]MF 04 03'!$A:$G,6,0)</f>
        <v>16</v>
      </c>
      <c r="H288" s="9" t="str">
        <f>VLOOKUP(B288,'[1]MF 04 03'!$A:$G,7,0)</f>
        <v>MF</v>
      </c>
      <c r="I288" s="6" t="s">
        <v>413</v>
      </c>
      <c r="J288" s="44">
        <v>6</v>
      </c>
    </row>
    <row r="289" spans="1:10" ht="15.75" customHeight="1">
      <c r="A289" s="6">
        <v>43</v>
      </c>
      <c r="B289" s="7">
        <v>204</v>
      </c>
      <c r="C289" s="8" t="str">
        <f>VLOOKUP(B289,'[1]MF 04 03'!$A:$G,2,0)</f>
        <v>BELGHITAR</v>
      </c>
      <c r="D289" s="8" t="str">
        <f>VLOOKUP(B289,'[1]MF 04 03'!$A:$G,3,0)</f>
        <v>MAROUA HAYAT</v>
      </c>
      <c r="E289" s="9" t="str">
        <f>VLOOKUP(B289,'[1]MF 04 03'!$A:$G,4,0)</f>
        <v>21.11.04</v>
      </c>
      <c r="F289" s="9" t="str">
        <f>VLOOKUP(B289,'[1]MF 04 03'!$A:$G,5,0)</f>
        <v>ESBA</v>
      </c>
      <c r="G289" s="9">
        <f>VLOOKUP(B289,'[1]MF 04 03'!$A:$G,6,0)</f>
        <v>16</v>
      </c>
      <c r="H289" s="9" t="str">
        <f>VLOOKUP(B289,'[1]MF 04 03'!$A:$G,7,0)</f>
        <v>MF</v>
      </c>
      <c r="I289" s="6" t="s">
        <v>413</v>
      </c>
      <c r="J289" s="44">
        <v>7</v>
      </c>
    </row>
    <row r="290" spans="1:10" ht="15.75" customHeight="1">
      <c r="A290" s="6">
        <v>44</v>
      </c>
      <c r="B290" s="7">
        <v>224</v>
      </c>
      <c r="C290" s="8" t="str">
        <f>VLOOKUP(B290,'[1]MF 04 03'!$A:$G,2,0)</f>
        <v>RAHNI</v>
      </c>
      <c r="D290" s="8" t="str">
        <f>VLOOKUP(B290,'[1]MF 04 03'!$A:$G,3,0)</f>
        <v>SONIA</v>
      </c>
      <c r="E290" s="9" t="str">
        <f>VLOOKUP(B290,'[1]MF 04 03'!$A:$G,4,0)</f>
        <v>28.08.04</v>
      </c>
      <c r="F290" s="9" t="str">
        <f>VLOOKUP(B290,'[1]MF 04 03'!$A:$G,5,0)</f>
        <v>MSM</v>
      </c>
      <c r="G290" s="9">
        <f>VLOOKUP(B290,'[1]MF 04 03'!$A:$G,6,0)</f>
        <v>16</v>
      </c>
      <c r="H290" s="9" t="str">
        <f>VLOOKUP(B290,'[1]MF 04 03'!$A:$G,7,0)</f>
        <v>MF</v>
      </c>
      <c r="I290" s="6" t="s">
        <v>414</v>
      </c>
      <c r="J290" s="44">
        <v>6</v>
      </c>
    </row>
    <row r="291" spans="1:10" ht="15.75" customHeight="1">
      <c r="A291" s="6">
        <v>45</v>
      </c>
      <c r="B291" s="7">
        <v>361</v>
      </c>
      <c r="C291" s="8" t="str">
        <f>VLOOKUP(B291,'[1]MF 04 03'!$A:$G,2,0)</f>
        <v>SNOUCI</v>
      </c>
      <c r="D291" s="8" t="str">
        <f>VLOOKUP(B291,'[1]MF 04 03'!$A:$G,3,0)</f>
        <v>FELLA</v>
      </c>
      <c r="E291" s="9" t="str">
        <f>VLOOKUP(B291,'[1]MF 04 03'!$A:$G,4,0)</f>
        <v>13.04.03</v>
      </c>
      <c r="F291" s="9" t="str">
        <f>VLOOKUP(B291,'[1]MF 04 03'!$A:$G,5,0)</f>
        <v>SSM</v>
      </c>
      <c r="G291" s="9">
        <f>VLOOKUP(B291,'[1]MF 04 03'!$A:$G,6,0)</f>
        <v>16</v>
      </c>
      <c r="H291" s="9" t="str">
        <f>VLOOKUP(B291,'[1]MF 04 03'!$A:$G,7,0)</f>
        <v>MF</v>
      </c>
      <c r="I291" s="6" t="s">
        <v>409</v>
      </c>
      <c r="J291" s="44">
        <v>5</v>
      </c>
    </row>
    <row r="292" spans="1:10" ht="15.75" customHeight="1">
      <c r="A292" s="6">
        <v>46</v>
      </c>
      <c r="B292" s="7">
        <v>505</v>
      </c>
      <c r="C292" s="8" t="str">
        <f>VLOOKUP(B292,'[1]MF 04 03'!$A:$G,2,0)</f>
        <v>KHELAF</v>
      </c>
      <c r="D292" s="8" t="str">
        <f>VLOOKUP(B292,'[1]MF 04 03'!$A:$G,3,0)</f>
        <v>SELSABIL</v>
      </c>
      <c r="E292" s="9" t="str">
        <f>VLOOKUP(B292,'[1]MF 04 03'!$A:$G,4,0)</f>
        <v>05.12.04</v>
      </c>
      <c r="F292" s="9" t="str">
        <f>VLOOKUP(B292,'[1]MF 04 03'!$A:$G,5,0)</f>
        <v>CRBDB</v>
      </c>
      <c r="G292" s="9">
        <f>VLOOKUP(B292,'[1]MF 04 03'!$A:$G,6,0)</f>
        <v>16</v>
      </c>
      <c r="H292" s="9" t="str">
        <f>VLOOKUP(B292,'[1]MF 04 03'!$A:$G,7,0)</f>
        <v>MF</v>
      </c>
      <c r="I292" s="6" t="s">
        <v>406</v>
      </c>
      <c r="J292" s="44">
        <v>4</v>
      </c>
    </row>
    <row r="293" spans="1:10" ht="15.75" customHeight="1">
      <c r="A293" s="6">
        <v>47</v>
      </c>
      <c r="B293" s="7">
        <v>515</v>
      </c>
      <c r="C293" s="8" t="str">
        <f>VLOOKUP(B293,'[1]MF 04 03'!$A:$G,2,0)</f>
        <v>SELMOUNE</v>
      </c>
      <c r="D293" s="8" t="str">
        <f>VLOOKUP(B293,'[1]MF 04 03'!$A:$G,3,0)</f>
        <v>NEZHET DJOUHAR</v>
      </c>
      <c r="E293" s="9" t="str">
        <f>VLOOKUP(B293,'[1]MF 04 03'!$A:$G,4,0)</f>
        <v>24.10.04</v>
      </c>
      <c r="F293" s="9" t="str">
        <f>VLOOKUP(B293,'[1]MF 04 03'!$A:$G,5,0)</f>
        <v>ARBEE</v>
      </c>
      <c r="G293" s="9">
        <f>VLOOKUP(B293,'[1]MF 04 03'!$A:$G,6,0)</f>
        <v>16</v>
      </c>
      <c r="H293" s="9" t="str">
        <f>VLOOKUP(B293,'[1]MF 04 03'!$A:$G,7,0)</f>
        <v>MF</v>
      </c>
      <c r="I293" s="6" t="s">
        <v>407</v>
      </c>
      <c r="J293" s="44">
        <v>4</v>
      </c>
    </row>
    <row r="294" spans="1:10" ht="15.75" customHeight="1">
      <c r="A294" s="6">
        <v>48</v>
      </c>
      <c r="B294" s="7">
        <v>257</v>
      </c>
      <c r="C294" s="8" t="str">
        <f>VLOOKUP(B294,'[1]MF 04 03'!$A:$G,2,0)</f>
        <v>BELARBI</v>
      </c>
      <c r="D294" s="8" t="str">
        <f>VLOOKUP(B294,'[1]MF 04 03'!$A:$G,3,0)</f>
        <v>SABRINA</v>
      </c>
      <c r="E294" s="9" t="str">
        <f>VLOOKUP(B294,'[1]MF 04 03'!$A:$G,4,0)</f>
        <v>28.11.03</v>
      </c>
      <c r="F294" s="9" t="str">
        <f>VLOOKUP(B294,'[1]MF 04 03'!$A:$G,5,0)</f>
        <v>EAC</v>
      </c>
      <c r="G294" s="9">
        <f>VLOOKUP(B294,'[1]MF 04 03'!$A:$G,6,0)</f>
        <v>16</v>
      </c>
      <c r="H294" s="9" t="str">
        <f>VLOOKUP(B294,'[1]MF 04 03'!$A:$G,7,0)</f>
        <v>MF</v>
      </c>
      <c r="I294" s="6" t="s">
        <v>399</v>
      </c>
      <c r="J294" s="44">
        <v>2</v>
      </c>
    </row>
    <row r="295" spans="1:10" ht="15.75" customHeight="1">
      <c r="A295" s="6">
        <v>49</v>
      </c>
      <c r="B295" s="7">
        <v>377</v>
      </c>
      <c r="C295" s="8" t="str">
        <f>VLOOKUP(B295,'[1]MF 04 03'!$A:$G,2,0)</f>
        <v>KHELIFI</v>
      </c>
      <c r="D295" s="8" t="str">
        <f>VLOOKUP(B295,'[1]MF 04 03'!$A:$G,3,0)</f>
        <v>HOUDA FATMA ZOHRA</v>
      </c>
      <c r="E295" s="9" t="str">
        <f>VLOOKUP(B295,'[1]MF 04 03'!$A:$G,4,0)</f>
        <v>27.02.04</v>
      </c>
      <c r="F295" s="9" t="str">
        <f>VLOOKUP(B295,'[1]MF 04 03'!$A:$G,5,0)</f>
        <v>NRBM</v>
      </c>
      <c r="G295" s="9">
        <f>VLOOKUP(B295,'[1]MF 04 03'!$A:$G,6,0)</f>
        <v>16</v>
      </c>
      <c r="H295" s="9" t="str">
        <f>VLOOKUP(B295,'[1]MF 04 03'!$A:$G,7,0)</f>
        <v>MF</v>
      </c>
      <c r="I295" s="6" t="s">
        <v>410</v>
      </c>
      <c r="J295" s="44">
        <v>5</v>
      </c>
    </row>
    <row r="296" spans="1:10" ht="14.25" customHeight="1">
      <c r="A296" s="6">
        <v>50</v>
      </c>
      <c r="B296" s="7">
        <v>513</v>
      </c>
      <c r="C296" s="8" t="str">
        <f>VLOOKUP(B296,'[1]MF 04 03'!$A:$G,2,0)</f>
        <v>CHEROUINE</v>
      </c>
      <c r="D296" s="8" t="str">
        <f>VLOOKUP(B296,'[1]MF 04 03'!$A:$G,3,0)</f>
        <v>ASSIA</v>
      </c>
      <c r="E296" s="9" t="str">
        <f>VLOOKUP(B296,'[1]MF 04 03'!$A:$G,4,0)</f>
        <v>03.11.04</v>
      </c>
      <c r="F296" s="9" t="str">
        <f>VLOOKUP(B296,'[1]MF 04 03'!$A:$G,5,0)</f>
        <v>ARBEE</v>
      </c>
      <c r="G296" s="9">
        <f>VLOOKUP(B296,'[1]MF 04 03'!$A:$G,6,0)</f>
        <v>16</v>
      </c>
      <c r="H296" s="9" t="str">
        <f>VLOOKUP(B296,'[1]MF 04 03'!$A:$G,7,0)</f>
        <v>MF</v>
      </c>
      <c r="I296" s="6" t="s">
        <v>400</v>
      </c>
      <c r="J296" s="44">
        <v>2</v>
      </c>
    </row>
    <row r="297" spans="1:10" ht="15.75" customHeight="1">
      <c r="A297" s="46"/>
      <c r="B297" s="47"/>
      <c r="C297" s="48"/>
      <c r="D297" s="48"/>
      <c r="E297" s="49"/>
      <c r="F297" s="49"/>
      <c r="G297" s="49"/>
      <c r="H297" s="49"/>
      <c r="I297" s="46"/>
      <c r="J297" s="50"/>
    </row>
    <row r="298" spans="1:10" ht="15.75" customHeight="1">
      <c r="A298" s="24" t="s">
        <v>4</v>
      </c>
      <c r="B298" s="13"/>
      <c r="C298" s="14" t="s">
        <v>16</v>
      </c>
      <c r="D298" s="15"/>
      <c r="E298" s="16"/>
      <c r="F298" s="17" t="s">
        <v>5</v>
      </c>
      <c r="G298" s="12"/>
      <c r="H298" s="51" t="s">
        <v>6</v>
      </c>
      <c r="I298" s="51"/>
      <c r="J298" s="36"/>
    </row>
    <row r="299" spans="1:10" ht="15.75" customHeight="1">
      <c r="A299" s="52" t="s">
        <v>386</v>
      </c>
      <c r="B299" s="53"/>
      <c r="C299" s="53"/>
      <c r="D299" s="53"/>
      <c r="E299" s="54"/>
      <c r="F299" s="54"/>
      <c r="G299" s="54"/>
      <c r="H299" s="54"/>
      <c r="I299" s="18"/>
      <c r="J299" s="42"/>
    </row>
    <row r="300" spans="1:10" ht="15.75" customHeight="1">
      <c r="A300" s="25" t="s">
        <v>14</v>
      </c>
      <c r="B300" s="26" t="s">
        <v>0</v>
      </c>
      <c r="C300" s="27" t="s">
        <v>7</v>
      </c>
      <c r="D300" s="27" t="s">
        <v>8</v>
      </c>
      <c r="E300" s="28" t="s">
        <v>1</v>
      </c>
      <c r="F300" s="28" t="s">
        <v>9</v>
      </c>
      <c r="G300" s="28" t="s">
        <v>10</v>
      </c>
      <c r="H300" s="28" t="s">
        <v>11</v>
      </c>
      <c r="I300" s="25" t="s">
        <v>12</v>
      </c>
      <c r="J300" s="43" t="s">
        <v>259</v>
      </c>
    </row>
    <row r="301" spans="1:10" ht="15.75" customHeight="1">
      <c r="A301" s="6">
        <v>1</v>
      </c>
      <c r="B301" s="7">
        <v>233</v>
      </c>
      <c r="C301" s="8" t="str">
        <f>VLOOKUP(B301,'[1]MF 04 03'!$A:$G,2,0)</f>
        <v>ALLET</v>
      </c>
      <c r="D301" s="8" t="str">
        <f>VLOOKUP(B301,'[1]MF 04 03'!$A:$G,3,0)</f>
        <v>MAROUA</v>
      </c>
      <c r="E301" s="9" t="str">
        <f>VLOOKUP(B301,'[1]MF 04 03'!$A:$G,4,0)</f>
        <v>09.07.03</v>
      </c>
      <c r="F301" s="9" t="str">
        <f>VLOOKUP(B301,'[1]MF 04 03'!$A:$G,5,0)</f>
        <v>TADK</v>
      </c>
      <c r="G301" s="9">
        <f>VLOOKUP(B301,'[1]MF 04 03'!$A:$G,6,0)</f>
        <v>16</v>
      </c>
      <c r="H301" s="9" t="str">
        <f>VLOOKUP(B301,'[1]MF 04 03'!$A:$G,7,0)</f>
        <v>MF</v>
      </c>
      <c r="I301" s="6" t="s">
        <v>387</v>
      </c>
      <c r="J301" s="44"/>
    </row>
    <row r="302" spans="1:10" ht="15.75" customHeight="1">
      <c r="A302" s="6">
        <v>2</v>
      </c>
      <c r="B302" s="7">
        <v>286</v>
      </c>
      <c r="C302" s="8" t="str">
        <f>VLOOKUP(B302,'[1]MF 04 03'!$A:$G,2,0)</f>
        <v>BELHEIFI</v>
      </c>
      <c r="D302" s="8" t="str">
        <f>VLOOKUP(B302,'[1]MF 04 03'!$A:$G,3,0)</f>
        <v>MANEL</v>
      </c>
      <c r="E302" s="9" t="str">
        <f>VLOOKUP(B302,'[1]MF 04 03'!$A:$G,4,0)</f>
        <v>04.01.03</v>
      </c>
      <c r="F302" s="9" t="str">
        <f>VLOOKUP(B302,'[1]MF 04 03'!$A:$G,5,0)</f>
        <v>WBRouiba</v>
      </c>
      <c r="G302" s="9">
        <f>VLOOKUP(B302,'[1]MF 04 03'!$A:$G,6,0)</f>
        <v>16</v>
      </c>
      <c r="H302" s="9" t="str">
        <f>VLOOKUP(B302,'[1]MF 04 03'!$A:$G,7,0)</f>
        <v>MF</v>
      </c>
      <c r="I302" s="6" t="s">
        <v>392</v>
      </c>
      <c r="J302" s="44"/>
    </row>
    <row r="303" spans="1:10" ht="15.75" customHeight="1">
      <c r="A303" s="6">
        <v>3</v>
      </c>
      <c r="B303" s="7">
        <v>205</v>
      </c>
      <c r="C303" s="8" t="str">
        <f>VLOOKUP(B303,'[1]MF 04 03'!$A:$G,2,0)</f>
        <v>BENZERROUG</v>
      </c>
      <c r="D303" s="8" t="str">
        <f>VLOOKUP(B303,'[1]MF 04 03'!$A:$G,3,0)</f>
        <v>LINA</v>
      </c>
      <c r="E303" s="9" t="str">
        <f>VLOOKUP(B303,'[1]MF 04 03'!$A:$G,4,0)</f>
        <v>11.10.03</v>
      </c>
      <c r="F303" s="9" t="str">
        <f>VLOOKUP(B303,'[1]MF 04 03'!$A:$G,5,0)</f>
        <v>ROC</v>
      </c>
      <c r="G303" s="9">
        <f>VLOOKUP(B303,'[1]MF 04 03'!$A:$G,6,0)</f>
        <v>16</v>
      </c>
      <c r="H303" s="9" t="str">
        <f>VLOOKUP(B303,'[1]MF 04 03'!$A:$G,7,0)</f>
        <v>MF</v>
      </c>
      <c r="I303" s="6" t="s">
        <v>393</v>
      </c>
      <c r="J303" s="44"/>
    </row>
    <row r="304" spans="1:10" ht="15.75" customHeight="1">
      <c r="A304" s="6">
        <v>4</v>
      </c>
      <c r="B304" s="7">
        <v>386</v>
      </c>
      <c r="C304" s="8" t="str">
        <f>VLOOKUP(B304,'[1]MF 04 03'!$A:$G,2,0)</f>
        <v>CHIKER</v>
      </c>
      <c r="D304" s="8" t="str">
        <f>VLOOKUP(B304,'[1]MF 04 03'!$A:$G,3,0)</f>
        <v>RAHIMA</v>
      </c>
      <c r="E304" s="9" t="str">
        <f>VLOOKUP(B304,'[1]MF 04 03'!$A:$G,4,0)</f>
        <v>31.12.04</v>
      </c>
      <c r="F304" s="9" t="str">
        <f>VLOOKUP(B304,'[1]MF 04 03'!$A:$G,5,0)</f>
        <v>WBRouiba</v>
      </c>
      <c r="G304" s="9">
        <f>VLOOKUP(B304,'[1]MF 04 03'!$A:$G,6,0)</f>
        <v>16</v>
      </c>
      <c r="H304" s="9" t="str">
        <f>VLOOKUP(B304,'[1]MF 04 03'!$A:$G,7,0)</f>
        <v>MF</v>
      </c>
      <c r="I304" s="6" t="s">
        <v>391</v>
      </c>
      <c r="J304" s="44"/>
    </row>
    <row r="305" spans="1:10" ht="15.75" customHeight="1">
      <c r="A305" s="6">
        <v>5</v>
      </c>
      <c r="B305" s="7">
        <v>397</v>
      </c>
      <c r="C305" s="8" t="str">
        <f>VLOOKUP(B305,'[1]MF 04 03'!$A:$G,2,0)</f>
        <v>BEHLOUL</v>
      </c>
      <c r="D305" s="8" t="str">
        <f>VLOOKUP(B305,'[1]MF 04 03'!$A:$G,3,0)</f>
        <v>MERIEM</v>
      </c>
      <c r="E305" s="9" t="str">
        <f>VLOOKUP(B305,'[1]MF 04 03'!$A:$G,4,0)</f>
        <v>01.03.04</v>
      </c>
      <c r="F305" s="9" t="str">
        <f>VLOOKUP(B305,'[1]MF 04 03'!$A:$G,5,0)</f>
        <v>COR</v>
      </c>
      <c r="G305" s="9">
        <f>VLOOKUP(B305,'[1]MF 04 03'!$A:$G,6,0)</f>
        <v>16</v>
      </c>
      <c r="H305" s="9" t="str">
        <f>VLOOKUP(B305,'[1]MF 04 03'!$A:$G,7,0)</f>
        <v>MF</v>
      </c>
      <c r="I305" s="6" t="s">
        <v>388</v>
      </c>
      <c r="J305" s="44"/>
    </row>
    <row r="306" spans="1:10" ht="15.75" customHeight="1">
      <c r="A306" s="6">
        <v>6</v>
      </c>
      <c r="B306" s="7">
        <v>191</v>
      </c>
      <c r="C306" s="8" t="str">
        <f>VLOOKUP(B306,'[1]MF 04 03'!$A:$G,2,0)</f>
        <v>SOUKANE</v>
      </c>
      <c r="D306" s="8" t="str">
        <f>VLOOKUP(B306,'[1]MF 04 03'!$A:$G,3,0)</f>
        <v>HIND YAMINA</v>
      </c>
      <c r="E306" s="9" t="str">
        <f>VLOOKUP(B306,'[1]MF 04 03'!$A:$G,4,0)</f>
        <v>19.10.04</v>
      </c>
      <c r="F306" s="9" t="str">
        <f>VLOOKUP(B306,'[1]MF 04 03'!$A:$G,5,0)</f>
        <v>CRCheraga</v>
      </c>
      <c r="G306" s="9">
        <f>VLOOKUP(B306,'[1]MF 04 03'!$A:$G,6,0)</f>
        <v>16</v>
      </c>
      <c r="H306" s="9" t="str">
        <f>VLOOKUP(B306,'[1]MF 04 03'!$A:$G,7,0)</f>
        <v>MF</v>
      </c>
      <c r="I306" s="6" t="s">
        <v>390</v>
      </c>
      <c r="J306" s="44"/>
    </row>
    <row r="307" spans="1:10" ht="15.75" customHeight="1">
      <c r="A307" s="6">
        <v>7</v>
      </c>
      <c r="B307" s="7">
        <v>500</v>
      </c>
      <c r="C307" s="8" t="str">
        <f>VLOOKUP(B307,'[1]MF 04 03'!$A:$G,2,0)</f>
        <v>SALAOUI</v>
      </c>
      <c r="D307" s="8" t="str">
        <f>VLOOKUP(B307,'[1]MF 04 03'!$A:$G,3,0)</f>
        <v>IMENE</v>
      </c>
      <c r="E307" s="9" t="str">
        <f>VLOOKUP(B307,'[1]MF 04 03'!$A:$G,4,0)</f>
        <v>23.07.04</v>
      </c>
      <c r="F307" s="9" t="str">
        <f>VLOOKUP(B307,'[1]MF 04 03'!$A:$G,5,0)</f>
        <v>COR</v>
      </c>
      <c r="G307" s="9">
        <f>VLOOKUP(B307,'[1]MF 04 03'!$A:$G,6,0)</f>
        <v>16</v>
      </c>
      <c r="H307" s="9" t="str">
        <f>VLOOKUP(B307,'[1]MF 04 03'!$A:$G,7,0)</f>
        <v>MF</v>
      </c>
      <c r="I307" s="6" t="s">
        <v>389</v>
      </c>
      <c r="J307" s="44"/>
    </row>
    <row r="308" spans="1:10" ht="15.75" customHeight="1">
      <c r="A308" s="6">
        <v>8</v>
      </c>
      <c r="B308" s="7">
        <v>268</v>
      </c>
      <c r="C308" s="8" t="str">
        <f>VLOOKUP(B308,'[1]MF 04 03'!$A:$G,2,0)</f>
        <v>MEBARKIA</v>
      </c>
      <c r="D308" s="8" t="str">
        <f>VLOOKUP(B308,'[1]MF 04 03'!$A:$G,3,0)</f>
        <v>NARIMENE</v>
      </c>
      <c r="E308" s="9" t="str">
        <f>VLOOKUP(B308,'[1]MF 04 03'!$A:$G,4,0)</f>
        <v>07.02.03</v>
      </c>
      <c r="F308" s="9" t="str">
        <f>VLOOKUP(B308,'[1]MF 04 03'!$A:$G,5,0)</f>
        <v>GSP</v>
      </c>
      <c r="G308" s="9">
        <f>VLOOKUP(B308,'[1]MF 04 03'!$A:$G,6,0)</f>
        <v>16</v>
      </c>
      <c r="H308" s="9" t="str">
        <f>VLOOKUP(B308,'[1]MF 04 03'!$A:$G,7,0)</f>
        <v>MF</v>
      </c>
      <c r="I308" s="6" t="s">
        <v>104</v>
      </c>
      <c r="J308" s="44"/>
    </row>
    <row r="309" spans="1:10" ht="15.75" customHeight="1">
      <c r="A309" s="6">
        <v>9</v>
      </c>
      <c r="B309" s="7">
        <v>503</v>
      </c>
      <c r="C309" s="8" t="str">
        <f>VLOOKUP(B309,'[1]MF 04 03'!$A:$G,2,0)</f>
        <v>CHELBI</v>
      </c>
      <c r="D309" s="8" t="str">
        <f>VLOOKUP(B309,'[1]MF 04 03'!$A:$G,3,0)</f>
        <v>GHIZLANE REBAB</v>
      </c>
      <c r="E309" s="9" t="str">
        <f>VLOOKUP(B309,'[1]MF 04 03'!$A:$G,4,0)</f>
        <v>18.12.04</v>
      </c>
      <c r="F309" s="9" t="str">
        <f>VLOOKUP(B309,'[1]MF 04 03'!$A:$G,5,0)</f>
        <v>CRBDB</v>
      </c>
      <c r="G309" s="9">
        <f>VLOOKUP(B309,'[1]MF 04 03'!$A:$G,6,0)</f>
        <v>16</v>
      </c>
      <c r="H309" s="9" t="str">
        <f>VLOOKUP(B309,'[1]MF 04 03'!$A:$G,7,0)</f>
        <v>MF</v>
      </c>
      <c r="I309" s="6" t="s">
        <v>104</v>
      </c>
      <c r="J309" s="44"/>
    </row>
    <row r="310" spans="1:10" ht="15.75" customHeight="1">
      <c r="A310" s="6">
        <v>10</v>
      </c>
      <c r="B310" s="7">
        <v>287</v>
      </c>
      <c r="C310" s="8" t="str">
        <f>VLOOKUP(B310,'[1]MF 04 03'!$A:$G,2,0)</f>
        <v>SAHEB</v>
      </c>
      <c r="D310" s="8" t="str">
        <f>VLOOKUP(B310,'[1]MF 04 03'!$A:$G,3,0)</f>
        <v>ROMAISSA</v>
      </c>
      <c r="E310" s="9" t="str">
        <f>VLOOKUP(B310,'[1]MF 04 03'!$A:$G,4,0)</f>
        <v>14.05.04</v>
      </c>
      <c r="F310" s="9" t="str">
        <f>VLOOKUP(B310,'[1]MF 04 03'!$A:$G,5,0)</f>
        <v>SMS</v>
      </c>
      <c r="G310" s="9">
        <f>VLOOKUP(B310,'[1]MF 04 03'!$A:$G,6,0)</f>
        <v>16</v>
      </c>
      <c r="H310" s="9" t="str">
        <f>VLOOKUP(B310,'[1]MF 04 03'!$A:$G,7,0)</f>
        <v>MF</v>
      </c>
      <c r="I310" s="6" t="s">
        <v>104</v>
      </c>
      <c r="J310" s="44"/>
    </row>
    <row r="311" spans="1:10" ht="15.75" customHeight="1">
      <c r="A311" s="6">
        <v>11</v>
      </c>
      <c r="B311" s="7">
        <v>363</v>
      </c>
      <c r="C311" s="8" t="str">
        <f>VLOOKUP(B311,'[1]MF 04 03'!$A:$G,2,0)</f>
        <v>YAHIAOUI</v>
      </c>
      <c r="D311" s="8" t="str">
        <f>VLOOKUP(B311,'[1]MF 04 03'!$A:$G,3,0)</f>
        <v>HEYEM</v>
      </c>
      <c r="E311" s="9" t="str">
        <f>VLOOKUP(B311,'[1]MF 04 03'!$A:$G,4,0)</f>
        <v>06.11.03</v>
      </c>
      <c r="F311" s="9" t="str">
        <f>VLOOKUP(B311,'[1]MF 04 03'!$A:$G,5,0)</f>
        <v>CRCheraga</v>
      </c>
      <c r="G311" s="9">
        <f>VLOOKUP(B311,'[1]MF 04 03'!$A:$G,6,0)</f>
        <v>16</v>
      </c>
      <c r="H311" s="9" t="str">
        <f>VLOOKUP(B311,'[1]MF 04 03'!$A:$G,7,0)</f>
        <v>MF</v>
      </c>
      <c r="I311" s="6" t="s">
        <v>104</v>
      </c>
      <c r="J311" s="44"/>
    </row>
    <row r="313" spans="1:10" ht="15.75" customHeight="1">
      <c r="A313" s="24" t="s">
        <v>4</v>
      </c>
      <c r="B313" s="13"/>
      <c r="C313" s="14" t="s">
        <v>16</v>
      </c>
      <c r="D313" s="15"/>
      <c r="E313" s="16"/>
      <c r="F313" s="17" t="s">
        <v>5</v>
      </c>
      <c r="G313" s="12"/>
      <c r="H313" s="51" t="s">
        <v>6</v>
      </c>
      <c r="I313" s="51"/>
      <c r="J313" s="36"/>
    </row>
    <row r="314" spans="1:10" ht="15.75" customHeight="1">
      <c r="A314" s="52" t="s">
        <v>427</v>
      </c>
      <c r="B314" s="53"/>
      <c r="C314" s="53"/>
      <c r="D314" s="53"/>
      <c r="E314" s="54"/>
      <c r="F314" s="54"/>
      <c r="G314" s="54"/>
      <c r="H314" s="54"/>
      <c r="I314" s="18"/>
      <c r="J314" s="42"/>
    </row>
    <row r="315" spans="1:10" ht="15.75" customHeight="1">
      <c r="A315" s="25" t="s">
        <v>14</v>
      </c>
      <c r="B315" s="26" t="s">
        <v>0</v>
      </c>
      <c r="C315" s="27" t="s">
        <v>7</v>
      </c>
      <c r="D315" s="27" t="s">
        <v>8</v>
      </c>
      <c r="E315" s="28" t="s">
        <v>1</v>
      </c>
      <c r="F315" s="28" t="s">
        <v>9</v>
      </c>
      <c r="G315" s="28" t="s">
        <v>10</v>
      </c>
      <c r="H315" s="28" t="s">
        <v>11</v>
      </c>
      <c r="I315" s="25" t="s">
        <v>12</v>
      </c>
      <c r="J315" s="43" t="s">
        <v>259</v>
      </c>
    </row>
    <row r="316" spans="1:10" ht="15.75" customHeight="1">
      <c r="A316" s="6">
        <v>1</v>
      </c>
      <c r="B316" s="7">
        <v>55</v>
      </c>
      <c r="C316" s="8"/>
      <c r="D316" s="8"/>
      <c r="E316" s="9" t="str">
        <f>VLOOKUP(B316,'[1]MF 04 03'!$A:$G,4,0)</f>
        <v>08.07.03</v>
      </c>
      <c r="F316" s="5" t="str">
        <f>VLOOKUP(B316,'[1]MF 04 03'!$A:$G,5,0)</f>
        <v>OSM</v>
      </c>
      <c r="G316" s="9">
        <f>VLOOKUP(B316,'[1]MF 04 03'!$A:$G,6,0)</f>
        <v>16</v>
      </c>
      <c r="H316" s="9" t="str">
        <f>VLOOKUP(B316,'[1]MF 04 03'!$A:$G,7,0)</f>
        <v>MF</v>
      </c>
      <c r="I316" s="6" t="s">
        <v>422</v>
      </c>
      <c r="J316" s="44">
        <v>2</v>
      </c>
    </row>
    <row r="317" spans="1:10" ht="15.75" customHeight="1">
      <c r="A317" s="6">
        <v>2</v>
      </c>
      <c r="B317" s="7">
        <v>252</v>
      </c>
      <c r="C317" s="8"/>
      <c r="D317" s="8"/>
      <c r="E317" s="9" t="str">
        <f>VLOOKUP(B317,'[1]MF 04 03'!$A:$G,4,0)</f>
        <v>16.02.03</v>
      </c>
      <c r="F317" s="5" t="str">
        <f>VLOOKUP(B317,'[1]MF 04 03'!$A:$G,5,0)</f>
        <v>OAB</v>
      </c>
      <c r="G317" s="9">
        <f>VLOOKUP(B317,'[1]MF 04 03'!$A:$G,6,0)</f>
        <v>16</v>
      </c>
      <c r="H317" s="9" t="str">
        <f>VLOOKUP(B317,'[1]MF 04 03'!$A:$G,7,0)</f>
        <v>MF</v>
      </c>
      <c r="I317" s="6" t="s">
        <v>265</v>
      </c>
      <c r="J317" s="44">
        <v>1</v>
      </c>
    </row>
    <row r="318" spans="1:10" ht="15.75" customHeight="1">
      <c r="A318" s="6">
        <v>3</v>
      </c>
      <c r="B318" s="7">
        <v>267</v>
      </c>
      <c r="C318" s="8"/>
      <c r="D318" s="8"/>
      <c r="E318" s="9" t="str">
        <f>VLOOKUP(B318,'[1]MF 04 03'!$A:$G,4,0)</f>
        <v>29.08.03</v>
      </c>
      <c r="F318" s="5" t="str">
        <f>VLOOKUP(B318,'[1]MF 04 03'!$A:$G,5,0)</f>
        <v>GSP</v>
      </c>
      <c r="G318" s="9">
        <f>VLOOKUP(B318,'[1]MF 04 03'!$A:$G,6,0)</f>
        <v>16</v>
      </c>
      <c r="H318" s="9" t="str">
        <f>VLOOKUP(B318,'[1]MF 04 03'!$A:$G,7,0)</f>
        <v>MF</v>
      </c>
      <c r="I318" s="6" t="s">
        <v>423</v>
      </c>
      <c r="J318" s="44">
        <v>2</v>
      </c>
    </row>
    <row r="319" spans="1:10" ht="15.75" customHeight="1">
      <c r="A319" s="6">
        <v>3</v>
      </c>
      <c r="B319" s="7">
        <v>119</v>
      </c>
      <c r="C319" s="8"/>
      <c r="D319" s="8"/>
      <c r="E319" s="9" t="str">
        <f>VLOOKUP(B319,'[1]MF 04 03'!$A:$G,4,0)</f>
        <v>10.04.03</v>
      </c>
      <c r="F319" s="5" t="str">
        <f>VLOOKUP(B319,'[1]MF 04 03'!$A:$G,5,0)</f>
        <v>JMHD</v>
      </c>
      <c r="G319" s="9">
        <f>VLOOKUP(B319,'[1]MF 04 03'!$A:$G,6,0)</f>
        <v>16</v>
      </c>
      <c r="H319" s="9" t="str">
        <f>VLOOKUP(B319,'[1]MF 04 03'!$A:$G,7,0)</f>
        <v>MF</v>
      </c>
      <c r="I319" s="6" t="s">
        <v>423</v>
      </c>
      <c r="J319" s="44">
        <v>1</v>
      </c>
    </row>
    <row r="320" spans="1:10" ht="15.75" customHeight="1">
      <c r="A320" s="6">
        <v>5</v>
      </c>
      <c r="B320" s="7">
        <v>77</v>
      </c>
      <c r="C320" s="8"/>
      <c r="D320" s="8"/>
      <c r="E320" s="9" t="str">
        <f>VLOOKUP(B320,'[1]MF 04 03'!$A:$G,4,0)</f>
        <v>02.05.03</v>
      </c>
      <c r="F320" s="5" t="str">
        <f>VLOOKUP(B320,'[1]MF 04 03'!$A:$G,5,0)</f>
        <v>NRDraria</v>
      </c>
      <c r="G320" s="9">
        <f>VLOOKUP(B320,'[1]MF 04 03'!$A:$G,6,0)</f>
        <v>16</v>
      </c>
      <c r="H320" s="9" t="str">
        <f>VLOOKUP(B320,'[1]MF 04 03'!$A:$G,7,0)</f>
        <v>MF</v>
      </c>
      <c r="I320" s="6" t="s">
        <v>239</v>
      </c>
      <c r="J320" s="44">
        <v>2</v>
      </c>
    </row>
    <row r="321" spans="1:10" ht="15.75" customHeight="1">
      <c r="A321" s="6">
        <v>6</v>
      </c>
      <c r="B321" s="7">
        <v>263</v>
      </c>
      <c r="C321" s="8"/>
      <c r="D321" s="8"/>
      <c r="E321" s="9" t="str">
        <f>VLOOKUP(B321,'[1]MF 04 03'!$A:$G,4,0)</f>
        <v>31.05.03</v>
      </c>
      <c r="F321" s="5" t="str">
        <f>VLOOKUP(B321,'[1]MF 04 03'!$A:$G,5,0)</f>
        <v>JFBK</v>
      </c>
      <c r="G321" s="9">
        <f>VLOOKUP(B321,'[1]MF 04 03'!$A:$G,6,0)</f>
        <v>16</v>
      </c>
      <c r="H321" s="9" t="str">
        <f>VLOOKUP(B321,'[1]MF 04 03'!$A:$G,7,0)</f>
        <v>MF</v>
      </c>
      <c r="I321" s="6" t="s">
        <v>418</v>
      </c>
      <c r="J321" s="44">
        <v>1</v>
      </c>
    </row>
    <row r="322" spans="1:10" ht="15.75" customHeight="1">
      <c r="A322" s="6">
        <v>7</v>
      </c>
      <c r="B322" s="7">
        <v>99</v>
      </c>
      <c r="C322" s="8"/>
      <c r="D322" s="8"/>
      <c r="E322" s="9" t="str">
        <f>VLOOKUP(B322,'[1]MF 04 03'!$A:$G,4,0)</f>
        <v>25.09.04</v>
      </c>
      <c r="F322" s="5" t="str">
        <f>VLOOKUP(B322,'[1]MF 04 03'!$A:$G,5,0)</f>
        <v>OFAC</v>
      </c>
      <c r="G322" s="9">
        <f>VLOOKUP(B322,'[1]MF 04 03'!$A:$G,6,0)</f>
        <v>16</v>
      </c>
      <c r="H322" s="9" t="str">
        <f>VLOOKUP(B322,'[1]MF 04 03'!$A:$G,7,0)</f>
        <v>MF</v>
      </c>
      <c r="I322" s="6" t="s">
        <v>424</v>
      </c>
      <c r="J322" s="44">
        <v>2</v>
      </c>
    </row>
    <row r="323" spans="1:10" ht="15.75" customHeight="1">
      <c r="A323" s="6">
        <v>8</v>
      </c>
      <c r="B323" s="7">
        <v>59</v>
      </c>
      <c r="C323" s="8"/>
      <c r="D323" s="8"/>
      <c r="E323" s="9" t="str">
        <f>VLOOKUP(B323,'[1]MF 04 03'!$A:$G,4,0)</f>
        <v>09.06.03</v>
      </c>
      <c r="F323" s="5" t="str">
        <f>VLOOKUP(B323,'[1]MF 04 03'!$A:$G,5,0)</f>
        <v>SSM</v>
      </c>
      <c r="G323" s="9">
        <f>VLOOKUP(B323,'[1]MF 04 03'!$A:$G,6,0)</f>
        <v>16</v>
      </c>
      <c r="H323" s="9" t="str">
        <f>VLOOKUP(B323,'[1]MF 04 03'!$A:$G,7,0)</f>
        <v>MF</v>
      </c>
      <c r="I323" s="6" t="s">
        <v>419</v>
      </c>
      <c r="J323" s="44">
        <v>1</v>
      </c>
    </row>
    <row r="324" spans="1:10" ht="15.75" customHeight="1">
      <c r="A324" s="6">
        <v>9</v>
      </c>
      <c r="B324" s="7">
        <v>195</v>
      </c>
      <c r="C324" s="8"/>
      <c r="D324" s="8"/>
      <c r="E324" s="9" t="str">
        <f>VLOOKUP(B324,'[1]MF 04 03'!$A:$G,4,0)</f>
        <v>22.01.04</v>
      </c>
      <c r="F324" s="5" t="str">
        <f>VLOOKUP(B324,'[1]MF 04 03'!$A:$G,5,0)</f>
        <v>CAAC</v>
      </c>
      <c r="G324" s="9">
        <f>VLOOKUP(B324,'[1]MF 04 03'!$A:$G,6,0)</f>
        <v>16</v>
      </c>
      <c r="H324" s="9" t="str">
        <f>VLOOKUP(B324,'[1]MF 04 03'!$A:$G,7,0)</f>
        <v>MF</v>
      </c>
      <c r="I324" s="6" t="s">
        <v>425</v>
      </c>
      <c r="J324" s="44">
        <v>2</v>
      </c>
    </row>
    <row r="325" spans="1:10" ht="15.75" customHeight="1">
      <c r="A325" s="6">
        <v>10</v>
      </c>
      <c r="B325" s="7">
        <v>116</v>
      </c>
      <c r="C325" s="8"/>
      <c r="D325" s="8"/>
      <c r="E325" s="9" t="str">
        <f>VLOOKUP(B325,'[1]MF 04 03'!$A:$G,4,0)</f>
        <v>10.07.04</v>
      </c>
      <c r="F325" s="5" t="str">
        <f>VLOOKUP(B325,'[1]MF 04 03'!$A:$G,5,0)</f>
        <v>WAR</v>
      </c>
      <c r="G325" s="9">
        <f>VLOOKUP(B325,'[1]MF 04 03'!$A:$G,6,0)</f>
        <v>16</v>
      </c>
      <c r="H325" s="9" t="str">
        <f>VLOOKUP(B325,'[1]MF 04 03'!$A:$G,7,0)</f>
        <v>MF</v>
      </c>
      <c r="I325" s="6" t="s">
        <v>426</v>
      </c>
      <c r="J325" s="44">
        <v>2</v>
      </c>
    </row>
    <row r="326" spans="1:10" ht="15.75" customHeight="1">
      <c r="A326" s="6">
        <v>11</v>
      </c>
      <c r="B326" s="7">
        <v>106</v>
      </c>
      <c r="C326" s="8"/>
      <c r="D326" s="8"/>
      <c r="E326" s="9" t="str">
        <f>VLOOKUP(B326,'[1]MF 04 03'!$A:$G,4,0)</f>
        <v>01.10.03</v>
      </c>
      <c r="F326" s="5" t="str">
        <f>VLOOKUP(B326,'[1]MF 04 03'!$A:$G,5,0)</f>
        <v>CAMA</v>
      </c>
      <c r="G326" s="9">
        <f>VLOOKUP(B326,'[1]MF 04 03'!$A:$G,6,0)</f>
        <v>16</v>
      </c>
      <c r="H326" s="9" t="str">
        <f>VLOOKUP(B326,'[1]MF 04 03'!$A:$G,7,0)</f>
        <v>MF</v>
      </c>
      <c r="I326" s="6" t="s">
        <v>420</v>
      </c>
      <c r="J326" s="44">
        <v>1</v>
      </c>
    </row>
    <row r="327" spans="1:10" ht="15.75" customHeight="1">
      <c r="A327" s="6">
        <v>12</v>
      </c>
      <c r="B327" s="7">
        <v>144</v>
      </c>
      <c r="C327" s="8"/>
      <c r="D327" s="8"/>
      <c r="E327" s="9" t="str">
        <f>VLOOKUP(B327,'[1]MF 04 03'!$A:$G,4,0)</f>
        <v>25.05.04</v>
      </c>
      <c r="F327" s="5" t="str">
        <f>VLOOKUP(B327,'[1]MF 04 03'!$A:$G,5,0)</f>
        <v>CRCheraga</v>
      </c>
      <c r="G327" s="9">
        <f>VLOOKUP(B327,'[1]MF 04 03'!$A:$G,6,0)</f>
        <v>16</v>
      </c>
      <c r="H327" s="9" t="str">
        <f>VLOOKUP(B327,'[1]MF 04 03'!$A:$G,7,0)</f>
        <v>MF</v>
      </c>
      <c r="I327" s="6" t="s">
        <v>421</v>
      </c>
      <c r="J327" s="44">
        <v>1</v>
      </c>
    </row>
  </sheetData>
  <autoFilter ref="A315:J315">
    <sortState ref="A321:J332">
      <sortCondition ref="I320"/>
    </sortState>
  </autoFilter>
  <printOptions horizontalCentered="1"/>
  <pageMargins left="0" right="0" top="0.39370078740157483" bottom="0.39370078740157483" header="0.70866141732283472" footer="0.70866141732283472"/>
  <pageSetup paperSize="9" scale="85" orientation="portrait" verticalDpi="1200" r:id="rId1"/>
  <headerFooter alignWithMargins="0"/>
  <rowBreaks count="2" manualBreakCount="2">
    <brk id="161" max="9" man="1"/>
    <brk id="217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1"/>
  <sheetViews>
    <sheetView view="pageBreakPreview" zoomScaleSheetLayoutView="100" workbookViewId="0">
      <selection activeCell="F325" sqref="F325"/>
    </sheetView>
  </sheetViews>
  <sheetFormatPr baseColWidth="10" defaultColWidth="11.42578125" defaultRowHeight="15.75" customHeight="1"/>
  <cols>
    <col min="1" max="1" width="5.140625" style="1" customWidth="1"/>
    <col min="2" max="2" width="7.140625" style="1" customWidth="1"/>
    <col min="3" max="3" width="15.5703125" style="107" bestFit="1" customWidth="1"/>
    <col min="4" max="4" width="19.5703125" style="107" customWidth="1"/>
    <col min="5" max="5" width="11.5703125" style="56" bestFit="1" customWidth="1"/>
    <col min="6" max="6" width="15" style="56" customWidth="1"/>
    <col min="7" max="8" width="6.42578125" style="56" bestFit="1" customWidth="1"/>
    <col min="9" max="9" width="11.140625" style="108" customWidth="1"/>
    <col min="10" max="10" width="4.140625" style="99" customWidth="1"/>
    <col min="11" max="11" width="7.42578125" style="100" customWidth="1"/>
    <col min="12" max="16384" width="11.42578125" style="1"/>
  </cols>
  <sheetData>
    <row r="1" spans="1:11" ht="99" customHeight="1">
      <c r="A1" s="64"/>
      <c r="B1" s="64"/>
      <c r="C1" s="66"/>
      <c r="D1" s="66"/>
      <c r="E1" s="66"/>
      <c r="F1" s="66"/>
      <c r="G1" s="66"/>
      <c r="H1" s="66"/>
      <c r="I1" s="66"/>
    </row>
    <row r="2" spans="1:11" ht="15.75" customHeight="1">
      <c r="A2" s="24" t="s">
        <v>4</v>
      </c>
      <c r="B2" s="13"/>
      <c r="C2" s="14" t="s">
        <v>16</v>
      </c>
      <c r="D2" s="15"/>
      <c r="E2" s="16"/>
      <c r="F2" s="17" t="s">
        <v>5</v>
      </c>
      <c r="G2" s="12"/>
      <c r="H2" s="58" t="s">
        <v>6</v>
      </c>
      <c r="I2" s="58"/>
      <c r="J2" s="20"/>
      <c r="K2" s="101"/>
    </row>
    <row r="3" spans="1:11" ht="15.75" customHeight="1">
      <c r="A3" s="71" t="s">
        <v>1615</v>
      </c>
      <c r="B3" s="72"/>
      <c r="C3" s="72"/>
      <c r="D3" s="72"/>
      <c r="E3" s="72"/>
      <c r="F3" s="73"/>
      <c r="G3" s="74"/>
      <c r="H3" s="74"/>
      <c r="I3" s="74"/>
      <c r="J3" s="102"/>
      <c r="K3" s="103"/>
    </row>
    <row r="4" spans="1:11" ht="15.75" customHeight="1">
      <c r="A4" s="25" t="s">
        <v>983</v>
      </c>
      <c r="B4" s="26" t="s">
        <v>0</v>
      </c>
      <c r="C4" s="28" t="s">
        <v>7</v>
      </c>
      <c r="D4" s="28" t="s">
        <v>8</v>
      </c>
      <c r="E4" s="28" t="s">
        <v>1</v>
      </c>
      <c r="F4" s="28" t="s">
        <v>9</v>
      </c>
      <c r="G4" s="28" t="s">
        <v>10</v>
      </c>
      <c r="H4" s="104" t="s">
        <v>11</v>
      </c>
      <c r="I4" s="25" t="s">
        <v>12</v>
      </c>
      <c r="J4" s="78" t="s">
        <v>13</v>
      </c>
      <c r="K4" s="79" t="s">
        <v>2</v>
      </c>
    </row>
    <row r="5" spans="1:11" ht="15.75" customHeight="1">
      <c r="A5" s="6">
        <v>1</v>
      </c>
      <c r="B5" s="7">
        <v>119</v>
      </c>
      <c r="C5" s="8" t="s">
        <v>1616</v>
      </c>
      <c r="D5" s="8" t="s">
        <v>998</v>
      </c>
      <c r="E5" s="9" t="s">
        <v>1617</v>
      </c>
      <c r="F5" s="9" t="s">
        <v>440</v>
      </c>
      <c r="G5" s="9">
        <v>16</v>
      </c>
      <c r="H5" s="9" t="s">
        <v>1618</v>
      </c>
      <c r="I5" s="105" t="s">
        <v>1619</v>
      </c>
      <c r="J5" s="82"/>
      <c r="K5" s="106"/>
    </row>
    <row r="6" spans="1:11" ht="15.75" customHeight="1">
      <c r="A6" s="6">
        <v>2</v>
      </c>
      <c r="B6" s="7">
        <v>462</v>
      </c>
      <c r="C6" s="8" t="s">
        <v>1620</v>
      </c>
      <c r="D6" s="8" t="s">
        <v>1009</v>
      </c>
      <c r="E6" s="9" t="s">
        <v>1621</v>
      </c>
      <c r="F6" s="9" t="s">
        <v>540</v>
      </c>
      <c r="G6" s="9">
        <v>16</v>
      </c>
      <c r="H6" s="9" t="s">
        <v>1618</v>
      </c>
      <c r="I6" s="105" t="s">
        <v>1622</v>
      </c>
      <c r="J6" s="82"/>
      <c r="K6" s="106"/>
    </row>
    <row r="7" spans="1:11" ht="15.75" customHeight="1">
      <c r="A7" s="6">
        <v>3</v>
      </c>
      <c r="B7" s="7">
        <v>122</v>
      </c>
      <c r="C7" s="8" t="s">
        <v>1496</v>
      </c>
      <c r="D7" s="8" t="s">
        <v>1623</v>
      </c>
      <c r="E7" s="9" t="s">
        <v>1624</v>
      </c>
      <c r="F7" s="9" t="s">
        <v>440</v>
      </c>
      <c r="G7" s="9">
        <v>16</v>
      </c>
      <c r="H7" s="9" t="s">
        <v>1618</v>
      </c>
      <c r="I7" s="105" t="s">
        <v>1625</v>
      </c>
      <c r="J7" s="82"/>
      <c r="K7" s="106"/>
    </row>
    <row r="8" spans="1:11" ht="15.75" customHeight="1">
      <c r="A8" s="6">
        <v>4</v>
      </c>
      <c r="B8" s="7">
        <v>207</v>
      </c>
      <c r="C8" s="8" t="s">
        <v>1626</v>
      </c>
      <c r="D8" s="8" t="s">
        <v>1627</v>
      </c>
      <c r="E8" s="9" t="s">
        <v>1628</v>
      </c>
      <c r="F8" s="9" t="s">
        <v>540</v>
      </c>
      <c r="G8" s="9">
        <v>16</v>
      </c>
      <c r="H8" s="9" t="s">
        <v>1618</v>
      </c>
      <c r="I8" s="105" t="s">
        <v>1629</v>
      </c>
      <c r="J8" s="82"/>
      <c r="K8" s="106"/>
    </row>
    <row r="9" spans="1:11" ht="15.75" customHeight="1">
      <c r="A9" s="6">
        <v>5</v>
      </c>
      <c r="B9" s="7">
        <v>123</v>
      </c>
      <c r="C9" s="8" t="s">
        <v>1630</v>
      </c>
      <c r="D9" s="8" t="s">
        <v>1202</v>
      </c>
      <c r="E9" s="9" t="s">
        <v>1631</v>
      </c>
      <c r="F9" s="9" t="s">
        <v>440</v>
      </c>
      <c r="G9" s="9">
        <v>16</v>
      </c>
      <c r="H9" s="9" t="s">
        <v>1618</v>
      </c>
      <c r="I9" s="105" t="s">
        <v>1632</v>
      </c>
      <c r="J9" s="82"/>
      <c r="K9" s="106"/>
    </row>
    <row r="11" spans="1:11" ht="15.75" customHeight="1">
      <c r="A11" s="24" t="s">
        <v>4</v>
      </c>
      <c r="B11" s="13"/>
      <c r="C11" s="14" t="s">
        <v>16</v>
      </c>
      <c r="D11" s="15"/>
      <c r="E11" s="16"/>
      <c r="F11" s="17" t="s">
        <v>5</v>
      </c>
      <c r="G11" s="12"/>
      <c r="H11" s="58" t="s">
        <v>6</v>
      </c>
      <c r="I11" s="58"/>
      <c r="J11" s="20"/>
      <c r="K11" s="101"/>
    </row>
    <row r="12" spans="1:11" ht="15.75" customHeight="1">
      <c r="A12" s="71" t="s">
        <v>1633</v>
      </c>
      <c r="B12" s="72"/>
      <c r="C12" s="72"/>
      <c r="D12" s="72"/>
      <c r="E12" s="72"/>
      <c r="F12" s="73"/>
      <c r="G12" s="74"/>
      <c r="H12" s="74"/>
      <c r="I12" s="74"/>
      <c r="J12" s="102"/>
      <c r="K12" s="103"/>
    </row>
    <row r="13" spans="1:11" ht="15.75" customHeight="1">
      <c r="A13" s="25" t="s">
        <v>983</v>
      </c>
      <c r="B13" s="26" t="s">
        <v>0</v>
      </c>
      <c r="C13" s="28" t="s">
        <v>7</v>
      </c>
      <c r="D13" s="28" t="s">
        <v>8</v>
      </c>
      <c r="E13" s="28" t="s">
        <v>1</v>
      </c>
      <c r="F13" s="28" t="s">
        <v>9</v>
      </c>
      <c r="G13" s="28" t="s">
        <v>10</v>
      </c>
      <c r="H13" s="104" t="s">
        <v>11</v>
      </c>
      <c r="I13" s="25" t="s">
        <v>12</v>
      </c>
      <c r="J13" s="78" t="s">
        <v>13</v>
      </c>
      <c r="K13" s="79" t="s">
        <v>2</v>
      </c>
    </row>
    <row r="14" spans="1:11" ht="15.75" customHeight="1">
      <c r="A14" s="6">
        <v>1</v>
      </c>
      <c r="B14" s="7">
        <v>267</v>
      </c>
      <c r="C14" s="8" t="s">
        <v>1634</v>
      </c>
      <c r="D14" s="8" t="s">
        <v>1635</v>
      </c>
      <c r="E14" s="9" t="s">
        <v>1636</v>
      </c>
      <c r="F14" s="9" t="s">
        <v>463</v>
      </c>
      <c r="G14" s="9">
        <v>16</v>
      </c>
      <c r="H14" s="9" t="s">
        <v>1618</v>
      </c>
      <c r="I14" s="105" t="s">
        <v>31</v>
      </c>
      <c r="J14" s="82">
        <v>1</v>
      </c>
      <c r="K14" s="106">
        <v>34</v>
      </c>
    </row>
    <row r="15" spans="1:11" ht="15.75" customHeight="1">
      <c r="A15" s="6">
        <v>2</v>
      </c>
      <c r="B15" s="7">
        <v>236</v>
      </c>
      <c r="C15" s="8" t="s">
        <v>1637</v>
      </c>
      <c r="D15" s="8" t="s">
        <v>1638</v>
      </c>
      <c r="E15" s="9" t="s">
        <v>1639</v>
      </c>
      <c r="F15" s="9" t="s">
        <v>693</v>
      </c>
      <c r="G15" s="9">
        <v>16</v>
      </c>
      <c r="H15" s="9" t="s">
        <v>1618</v>
      </c>
      <c r="I15" s="105" t="s">
        <v>1640</v>
      </c>
      <c r="J15" s="82">
        <v>1</v>
      </c>
      <c r="K15" s="106">
        <v>28</v>
      </c>
    </row>
    <row r="16" spans="1:11" ht="15.75" customHeight="1">
      <c r="A16" s="6">
        <v>3</v>
      </c>
      <c r="B16" s="7">
        <v>129</v>
      </c>
      <c r="C16" s="8" t="s">
        <v>845</v>
      </c>
      <c r="D16" s="8" t="s">
        <v>1641</v>
      </c>
      <c r="E16" s="9" t="s">
        <v>1642</v>
      </c>
      <c r="F16" s="9" t="s">
        <v>440</v>
      </c>
      <c r="G16" s="9">
        <v>16</v>
      </c>
      <c r="H16" s="9" t="s">
        <v>1618</v>
      </c>
      <c r="I16" s="105" t="s">
        <v>1022</v>
      </c>
      <c r="J16" s="82">
        <v>1</v>
      </c>
      <c r="K16" s="106">
        <v>21</v>
      </c>
    </row>
    <row r="17" spans="1:11" ht="15.75" customHeight="1">
      <c r="A17" s="6">
        <v>4</v>
      </c>
      <c r="B17" s="7">
        <v>178</v>
      </c>
      <c r="C17" s="8" t="s">
        <v>1643</v>
      </c>
      <c r="D17" s="8" t="s">
        <v>1410</v>
      </c>
      <c r="E17" s="9" t="s">
        <v>1644</v>
      </c>
      <c r="F17" s="9" t="s">
        <v>436</v>
      </c>
      <c r="G17" s="9">
        <v>16</v>
      </c>
      <c r="H17" s="9" t="s">
        <v>1618</v>
      </c>
      <c r="I17" s="105" t="s">
        <v>1564</v>
      </c>
      <c r="J17" s="82">
        <v>2</v>
      </c>
      <c r="K17" s="106"/>
    </row>
    <row r="18" spans="1:11" ht="15.75" customHeight="1">
      <c r="A18" s="6">
        <v>5</v>
      </c>
      <c r="B18" s="7">
        <v>76</v>
      </c>
      <c r="C18" s="8" t="s">
        <v>1645</v>
      </c>
      <c r="D18" s="8" t="s">
        <v>1646</v>
      </c>
      <c r="E18" s="9" t="s">
        <v>1647</v>
      </c>
      <c r="F18" s="9" t="s">
        <v>1341</v>
      </c>
      <c r="G18" s="9">
        <v>16</v>
      </c>
      <c r="H18" s="9" t="s">
        <v>1618</v>
      </c>
      <c r="I18" s="105" t="s">
        <v>34</v>
      </c>
      <c r="J18" s="82">
        <v>1</v>
      </c>
      <c r="K18" s="106"/>
    </row>
    <row r="19" spans="1:11" ht="15.75" customHeight="1">
      <c r="A19" s="6">
        <v>6</v>
      </c>
      <c r="B19" s="7">
        <v>137</v>
      </c>
      <c r="C19" s="8" t="s">
        <v>1648</v>
      </c>
      <c r="D19" s="8" t="s">
        <v>1649</v>
      </c>
      <c r="E19" s="9" t="s">
        <v>1650</v>
      </c>
      <c r="F19" s="9" t="s">
        <v>440</v>
      </c>
      <c r="G19" s="9">
        <v>16</v>
      </c>
      <c r="H19" s="9" t="s">
        <v>1618</v>
      </c>
      <c r="I19" s="105" t="s">
        <v>294</v>
      </c>
      <c r="J19" s="82">
        <v>2</v>
      </c>
      <c r="K19" s="106"/>
    </row>
    <row r="20" spans="1:11" ht="15.75" customHeight="1">
      <c r="A20" s="6">
        <v>7</v>
      </c>
      <c r="B20" s="7">
        <v>195</v>
      </c>
      <c r="C20" s="8" t="s">
        <v>1651</v>
      </c>
      <c r="D20" s="8" t="s">
        <v>1652</v>
      </c>
      <c r="E20" s="9" t="s">
        <v>1653</v>
      </c>
      <c r="F20" s="9" t="s">
        <v>436</v>
      </c>
      <c r="G20" s="9">
        <v>16</v>
      </c>
      <c r="H20" s="9" t="s">
        <v>1618</v>
      </c>
      <c r="I20" s="105" t="s">
        <v>1051</v>
      </c>
      <c r="J20" s="82">
        <v>1</v>
      </c>
      <c r="K20" s="106"/>
    </row>
    <row r="21" spans="1:11" ht="15.75" customHeight="1">
      <c r="A21" s="6">
        <v>8</v>
      </c>
      <c r="B21" s="7">
        <v>2</v>
      </c>
      <c r="C21" s="8" t="s">
        <v>1654</v>
      </c>
      <c r="D21" s="8" t="s">
        <v>1655</v>
      </c>
      <c r="E21" s="9" t="s">
        <v>1656</v>
      </c>
      <c r="F21" s="9" t="s">
        <v>557</v>
      </c>
      <c r="G21" s="9">
        <v>16</v>
      </c>
      <c r="H21" s="9" t="s">
        <v>1618</v>
      </c>
      <c r="I21" s="105" t="s">
        <v>1572</v>
      </c>
      <c r="J21" s="82">
        <v>3</v>
      </c>
      <c r="K21" s="106"/>
    </row>
    <row r="22" spans="1:11" ht="15.75" customHeight="1">
      <c r="A22" s="6">
        <v>9</v>
      </c>
      <c r="B22" s="7">
        <v>260</v>
      </c>
      <c r="C22" s="8" t="s">
        <v>1657</v>
      </c>
      <c r="D22" s="8" t="s">
        <v>1445</v>
      </c>
      <c r="E22" s="9" t="s">
        <v>1658</v>
      </c>
      <c r="F22" s="9" t="s">
        <v>1659</v>
      </c>
      <c r="G22" s="9">
        <v>16</v>
      </c>
      <c r="H22" s="9" t="s">
        <v>1618</v>
      </c>
      <c r="I22" s="105" t="s">
        <v>1573</v>
      </c>
      <c r="J22" s="82">
        <v>2</v>
      </c>
      <c r="K22" s="106"/>
    </row>
    <row r="23" spans="1:11" ht="15.75" customHeight="1">
      <c r="A23" s="6">
        <v>10</v>
      </c>
      <c r="B23" s="7">
        <v>144</v>
      </c>
      <c r="C23" s="8" t="s">
        <v>1660</v>
      </c>
      <c r="D23" s="8" t="s">
        <v>1661</v>
      </c>
      <c r="E23" s="9" t="s">
        <v>1662</v>
      </c>
      <c r="F23" s="9" t="s">
        <v>498</v>
      </c>
      <c r="G23" s="9">
        <v>16</v>
      </c>
      <c r="H23" s="9" t="s">
        <v>1618</v>
      </c>
      <c r="I23" s="105" t="s">
        <v>1574</v>
      </c>
      <c r="J23" s="82">
        <v>3</v>
      </c>
      <c r="K23" s="106"/>
    </row>
    <row r="24" spans="1:11" ht="15.75" customHeight="1">
      <c r="A24" s="6">
        <v>11</v>
      </c>
      <c r="B24" s="7">
        <v>253</v>
      </c>
      <c r="C24" s="8" t="s">
        <v>1663</v>
      </c>
      <c r="D24" s="8" t="s">
        <v>865</v>
      </c>
      <c r="E24" s="9" t="s">
        <v>1664</v>
      </c>
      <c r="F24" s="9" t="s">
        <v>498</v>
      </c>
      <c r="G24" s="9">
        <v>16</v>
      </c>
      <c r="H24" s="9" t="s">
        <v>1618</v>
      </c>
      <c r="I24" s="105" t="s">
        <v>298</v>
      </c>
      <c r="J24" s="82">
        <v>3</v>
      </c>
      <c r="K24" s="106"/>
    </row>
    <row r="25" spans="1:11" ht="15.75" customHeight="1">
      <c r="A25" s="6">
        <v>12</v>
      </c>
      <c r="B25" s="7">
        <v>174</v>
      </c>
      <c r="C25" s="8" t="s">
        <v>1665</v>
      </c>
      <c r="D25" s="8" t="s">
        <v>1666</v>
      </c>
      <c r="E25" s="9" t="s">
        <v>1667</v>
      </c>
      <c r="F25" s="9" t="s">
        <v>596</v>
      </c>
      <c r="G25" s="9">
        <v>16</v>
      </c>
      <c r="H25" s="9" t="s">
        <v>1618</v>
      </c>
      <c r="I25" s="105" t="s">
        <v>296</v>
      </c>
      <c r="J25" s="82">
        <v>2</v>
      </c>
      <c r="K25" s="106"/>
    </row>
    <row r="26" spans="1:11" ht="15.75" customHeight="1">
      <c r="A26" s="6">
        <v>13</v>
      </c>
      <c r="B26" s="7">
        <v>46</v>
      </c>
      <c r="C26" s="8" t="s">
        <v>1668</v>
      </c>
      <c r="D26" s="8" t="s">
        <v>1571</v>
      </c>
      <c r="E26" s="9" t="s">
        <v>1669</v>
      </c>
      <c r="F26" s="9" t="s">
        <v>463</v>
      </c>
      <c r="G26" s="9">
        <v>16</v>
      </c>
      <c r="H26" s="9" t="s">
        <v>1618</v>
      </c>
      <c r="I26" s="105" t="s">
        <v>334</v>
      </c>
      <c r="J26" s="82">
        <v>2</v>
      </c>
      <c r="K26" s="106"/>
    </row>
    <row r="27" spans="1:11" ht="15.75" customHeight="1">
      <c r="A27" s="6" t="s">
        <v>105</v>
      </c>
      <c r="B27" s="7">
        <v>199</v>
      </c>
      <c r="C27" s="8" t="s">
        <v>1363</v>
      </c>
      <c r="D27" s="8" t="s">
        <v>1670</v>
      </c>
      <c r="E27" s="9" t="s">
        <v>1671</v>
      </c>
      <c r="F27" s="9" t="s">
        <v>436</v>
      </c>
      <c r="G27" s="9">
        <v>16</v>
      </c>
      <c r="H27" s="9" t="s">
        <v>1618</v>
      </c>
      <c r="I27" s="105" t="s">
        <v>64</v>
      </c>
      <c r="J27" s="82">
        <v>3</v>
      </c>
      <c r="K27" s="106"/>
    </row>
    <row r="29" spans="1:11" ht="15.75" customHeight="1">
      <c r="A29" s="24" t="s">
        <v>4</v>
      </c>
      <c r="B29" s="13"/>
      <c r="C29" s="14" t="s">
        <v>16</v>
      </c>
      <c r="D29" s="15"/>
      <c r="E29" s="16"/>
      <c r="F29" s="17" t="s">
        <v>5</v>
      </c>
      <c r="G29" s="12"/>
      <c r="H29" s="58" t="s">
        <v>6</v>
      </c>
      <c r="I29" s="58"/>
      <c r="J29" s="20"/>
      <c r="K29" s="101"/>
    </row>
    <row r="30" spans="1:11" ht="15.75" customHeight="1">
      <c r="A30" s="71" t="s">
        <v>1672</v>
      </c>
      <c r="B30" s="72"/>
      <c r="C30" s="72"/>
      <c r="D30" s="72"/>
      <c r="E30" s="72"/>
      <c r="F30" s="73"/>
      <c r="G30" s="74"/>
      <c r="H30" s="74"/>
      <c r="I30" s="74"/>
      <c r="J30" s="102"/>
      <c r="K30" s="103"/>
    </row>
    <row r="31" spans="1:11" ht="15.75" customHeight="1">
      <c r="A31" s="25" t="s">
        <v>983</v>
      </c>
      <c r="B31" s="26" t="s">
        <v>0</v>
      </c>
      <c r="C31" s="28" t="s">
        <v>7</v>
      </c>
      <c r="D31" s="28" t="s">
        <v>8</v>
      </c>
      <c r="E31" s="28" t="s">
        <v>1</v>
      </c>
      <c r="F31" s="28" t="s">
        <v>9</v>
      </c>
      <c r="G31" s="28" t="s">
        <v>10</v>
      </c>
      <c r="H31" s="104" t="s">
        <v>11</v>
      </c>
      <c r="I31" s="25" t="s">
        <v>12</v>
      </c>
      <c r="J31" s="78" t="s">
        <v>13</v>
      </c>
      <c r="K31" s="79" t="s">
        <v>2</v>
      </c>
    </row>
    <row r="32" spans="1:11" ht="15.75" customHeight="1">
      <c r="A32" s="6">
        <v>1</v>
      </c>
      <c r="B32" s="7">
        <v>193</v>
      </c>
      <c r="C32" s="8" t="s">
        <v>1673</v>
      </c>
      <c r="D32" s="8" t="s">
        <v>1009</v>
      </c>
      <c r="E32" s="9" t="s">
        <v>1674</v>
      </c>
      <c r="F32" s="9" t="s">
        <v>540</v>
      </c>
      <c r="G32" s="9">
        <v>16</v>
      </c>
      <c r="H32" s="9" t="s">
        <v>1618</v>
      </c>
      <c r="I32" s="105" t="s">
        <v>1675</v>
      </c>
      <c r="J32" s="82"/>
      <c r="K32" s="106"/>
    </row>
    <row r="33" spans="1:11" ht="15.75" customHeight="1">
      <c r="A33" s="6">
        <v>2</v>
      </c>
      <c r="B33" s="7">
        <v>51</v>
      </c>
      <c r="C33" s="8" t="s">
        <v>1676</v>
      </c>
      <c r="D33" s="8" t="s">
        <v>1325</v>
      </c>
      <c r="E33" s="9" t="s">
        <v>1677</v>
      </c>
      <c r="F33" s="9" t="s">
        <v>463</v>
      </c>
      <c r="G33" s="9">
        <v>16</v>
      </c>
      <c r="H33" s="9" t="s">
        <v>1618</v>
      </c>
      <c r="I33" s="105" t="s">
        <v>1678</v>
      </c>
      <c r="J33" s="82"/>
      <c r="K33" s="106"/>
    </row>
    <row r="34" spans="1:11" ht="15.75" customHeight="1">
      <c r="A34" s="6">
        <v>3</v>
      </c>
      <c r="B34" s="7">
        <v>364</v>
      </c>
      <c r="C34" s="8" t="s">
        <v>1679</v>
      </c>
      <c r="D34" s="8" t="s">
        <v>1680</v>
      </c>
      <c r="E34" s="9" t="s">
        <v>1681</v>
      </c>
      <c r="F34" s="9" t="s">
        <v>616</v>
      </c>
      <c r="G34" s="9">
        <v>16</v>
      </c>
      <c r="H34" s="9" t="s">
        <v>1618</v>
      </c>
      <c r="I34" s="105" t="s">
        <v>1682</v>
      </c>
      <c r="J34" s="82"/>
      <c r="K34" s="106"/>
    </row>
    <row r="35" spans="1:11" ht="15.75" customHeight="1">
      <c r="A35" s="6">
        <v>4</v>
      </c>
      <c r="B35" s="7">
        <v>343</v>
      </c>
      <c r="C35" s="8" t="s">
        <v>1683</v>
      </c>
      <c r="D35" s="8" t="s">
        <v>1638</v>
      </c>
      <c r="E35" s="9" t="s">
        <v>1684</v>
      </c>
      <c r="F35" s="9" t="s">
        <v>4</v>
      </c>
      <c r="G35" s="9">
        <v>16</v>
      </c>
      <c r="H35" s="9" t="s">
        <v>1618</v>
      </c>
      <c r="I35" s="105" t="s">
        <v>1685</v>
      </c>
      <c r="J35" s="82"/>
      <c r="K35" s="106"/>
    </row>
    <row r="36" spans="1:11" ht="15.75" customHeight="1">
      <c r="A36" s="6">
        <v>5</v>
      </c>
      <c r="B36" s="7">
        <v>333</v>
      </c>
      <c r="C36" s="8" t="s">
        <v>1686</v>
      </c>
      <c r="D36" s="8" t="s">
        <v>1238</v>
      </c>
      <c r="E36" s="9" t="s">
        <v>1687</v>
      </c>
      <c r="F36" s="9" t="s">
        <v>974</v>
      </c>
      <c r="G36" s="9">
        <v>16</v>
      </c>
      <c r="H36" s="9" t="s">
        <v>1618</v>
      </c>
      <c r="I36" s="105" t="s">
        <v>1688</v>
      </c>
      <c r="J36" s="82"/>
      <c r="K36" s="106"/>
    </row>
    <row r="37" spans="1:11" ht="15.75" customHeight="1">
      <c r="A37" s="6">
        <v>6</v>
      </c>
      <c r="B37" s="7">
        <v>17</v>
      </c>
      <c r="C37" s="8" t="s">
        <v>1689</v>
      </c>
      <c r="D37" s="8" t="s">
        <v>1690</v>
      </c>
      <c r="E37" s="9" t="s">
        <v>1691</v>
      </c>
      <c r="F37" s="9" t="s">
        <v>1084</v>
      </c>
      <c r="G37" s="9">
        <v>16</v>
      </c>
      <c r="H37" s="9" t="s">
        <v>1618</v>
      </c>
      <c r="I37" s="105" t="s">
        <v>1692</v>
      </c>
      <c r="J37" s="82"/>
      <c r="K37" s="106"/>
    </row>
    <row r="38" spans="1:11" ht="15.75" customHeight="1">
      <c r="A38" s="6">
        <v>7</v>
      </c>
      <c r="B38" s="7">
        <v>313</v>
      </c>
      <c r="C38" s="8" t="s">
        <v>1693</v>
      </c>
      <c r="D38" s="8" t="s">
        <v>1094</v>
      </c>
      <c r="E38" s="9" t="s">
        <v>1694</v>
      </c>
      <c r="F38" s="9" t="s">
        <v>1695</v>
      </c>
      <c r="G38" s="9">
        <v>16</v>
      </c>
      <c r="H38" s="9" t="s">
        <v>1618</v>
      </c>
      <c r="I38" s="105" t="s">
        <v>1696</v>
      </c>
      <c r="J38" s="82"/>
      <c r="K38" s="106"/>
    </row>
    <row r="39" spans="1:11" ht="15.75" customHeight="1">
      <c r="A39" s="6">
        <v>8</v>
      </c>
      <c r="B39" s="7">
        <v>143</v>
      </c>
      <c r="C39" s="8" t="s">
        <v>1697</v>
      </c>
      <c r="D39" s="8" t="s">
        <v>1005</v>
      </c>
      <c r="E39" s="9" t="s">
        <v>1698</v>
      </c>
      <c r="F39" s="9" t="s">
        <v>566</v>
      </c>
      <c r="G39" s="9">
        <v>16</v>
      </c>
      <c r="H39" s="9" t="s">
        <v>1618</v>
      </c>
      <c r="I39" s="105" t="s">
        <v>104</v>
      </c>
      <c r="J39" s="82"/>
      <c r="K39" s="106"/>
    </row>
    <row r="40" spans="1:11" ht="15.75" customHeight="1">
      <c r="A40" s="6">
        <v>9</v>
      </c>
      <c r="B40" s="7">
        <v>66</v>
      </c>
      <c r="C40" s="8" t="s">
        <v>1699</v>
      </c>
      <c r="D40" s="8" t="s">
        <v>1700</v>
      </c>
      <c r="E40" s="9" t="s">
        <v>1701</v>
      </c>
      <c r="F40" s="9" t="s">
        <v>951</v>
      </c>
      <c r="G40" s="9">
        <v>16</v>
      </c>
      <c r="H40" s="9" t="s">
        <v>1618</v>
      </c>
      <c r="I40" s="105" t="s">
        <v>104</v>
      </c>
      <c r="J40" s="82"/>
      <c r="K40" s="106"/>
    </row>
    <row r="41" spans="1:11" ht="15.75" customHeight="1">
      <c r="A41" s="6">
        <v>10</v>
      </c>
      <c r="B41" s="7">
        <v>67</v>
      </c>
      <c r="C41" s="8" t="s">
        <v>948</v>
      </c>
      <c r="D41" s="8" t="s">
        <v>1702</v>
      </c>
      <c r="E41" s="9" t="s">
        <v>1703</v>
      </c>
      <c r="F41" s="9" t="s">
        <v>951</v>
      </c>
      <c r="G41" s="9">
        <v>16</v>
      </c>
      <c r="H41" s="9" t="s">
        <v>1618</v>
      </c>
      <c r="I41" s="105" t="s">
        <v>104</v>
      </c>
      <c r="J41" s="82"/>
      <c r="K41" s="106"/>
    </row>
    <row r="42" spans="1:11" ht="15.75" customHeight="1">
      <c r="A42" s="6">
        <v>11</v>
      </c>
      <c r="B42" s="7">
        <v>390</v>
      </c>
      <c r="C42" s="8" t="s">
        <v>1704</v>
      </c>
      <c r="D42" s="8" t="s">
        <v>1705</v>
      </c>
      <c r="E42" s="9" t="s">
        <v>1706</v>
      </c>
      <c r="F42" s="9" t="s">
        <v>693</v>
      </c>
      <c r="G42" s="9">
        <v>16</v>
      </c>
      <c r="H42" s="9" t="s">
        <v>1618</v>
      </c>
      <c r="I42" s="105" t="s">
        <v>104</v>
      </c>
      <c r="J42" s="82"/>
      <c r="K42" s="106"/>
    </row>
    <row r="43" spans="1:11" ht="15.75" customHeight="1">
      <c r="A43" s="6">
        <v>12</v>
      </c>
      <c r="B43" s="7">
        <v>182</v>
      </c>
      <c r="C43" s="8" t="s">
        <v>591</v>
      </c>
      <c r="D43" s="8" t="s">
        <v>1445</v>
      </c>
      <c r="E43" s="9" t="s">
        <v>1707</v>
      </c>
      <c r="F43" s="9" t="s">
        <v>460</v>
      </c>
      <c r="G43" s="9">
        <v>16</v>
      </c>
      <c r="H43" s="9" t="s">
        <v>1618</v>
      </c>
      <c r="I43" s="105" t="s">
        <v>104</v>
      </c>
      <c r="J43" s="82"/>
      <c r="K43" s="106"/>
    </row>
    <row r="45" spans="1:11" ht="15.75" customHeight="1">
      <c r="A45" s="24" t="s">
        <v>4</v>
      </c>
      <c r="B45" s="13"/>
      <c r="C45" s="14" t="s">
        <v>16</v>
      </c>
      <c r="D45" s="15"/>
      <c r="E45" s="16"/>
      <c r="F45" s="17" t="s">
        <v>5</v>
      </c>
      <c r="G45" s="12"/>
      <c r="H45" s="58" t="s">
        <v>6</v>
      </c>
      <c r="I45" s="58"/>
      <c r="J45" s="20"/>
      <c r="K45" s="101"/>
    </row>
    <row r="46" spans="1:11" ht="15.75" customHeight="1">
      <c r="A46" s="71" t="s">
        <v>1708</v>
      </c>
      <c r="B46" s="72"/>
      <c r="C46" s="72"/>
      <c r="D46" s="72"/>
      <c r="E46" s="72"/>
      <c r="F46" s="73"/>
      <c r="G46" s="74"/>
      <c r="H46" s="74"/>
      <c r="I46" s="74"/>
      <c r="J46" s="102"/>
      <c r="K46" s="103"/>
    </row>
    <row r="47" spans="1:11" ht="15.75" customHeight="1">
      <c r="A47" s="25" t="s">
        <v>983</v>
      </c>
      <c r="B47" s="26" t="s">
        <v>0</v>
      </c>
      <c r="C47" s="28" t="s">
        <v>7</v>
      </c>
      <c r="D47" s="28" t="s">
        <v>8</v>
      </c>
      <c r="E47" s="28" t="s">
        <v>1</v>
      </c>
      <c r="F47" s="28" t="s">
        <v>9</v>
      </c>
      <c r="G47" s="28" t="s">
        <v>10</v>
      </c>
      <c r="H47" s="104" t="s">
        <v>11</v>
      </c>
      <c r="I47" s="25" t="s">
        <v>12</v>
      </c>
      <c r="J47" s="78" t="s">
        <v>13</v>
      </c>
      <c r="K47" s="79" t="s">
        <v>2</v>
      </c>
    </row>
    <row r="48" spans="1:11" ht="15.75" customHeight="1">
      <c r="A48" s="6">
        <v>1</v>
      </c>
      <c r="B48" s="7">
        <v>467</v>
      </c>
      <c r="C48" s="8" t="s">
        <v>1709</v>
      </c>
      <c r="D48" s="8" t="s">
        <v>1710</v>
      </c>
      <c r="E48" s="9" t="s">
        <v>1711</v>
      </c>
      <c r="F48" s="9" t="s">
        <v>557</v>
      </c>
      <c r="G48" s="9">
        <v>16</v>
      </c>
      <c r="H48" s="9" t="s">
        <v>1618</v>
      </c>
      <c r="I48" s="105" t="s">
        <v>1712</v>
      </c>
      <c r="J48" s="82"/>
      <c r="K48" s="106"/>
    </row>
    <row r="49" spans="1:11" ht="15.75" customHeight="1">
      <c r="A49" s="6">
        <v>2</v>
      </c>
      <c r="B49" s="7">
        <v>464</v>
      </c>
      <c r="C49" s="8" t="s">
        <v>630</v>
      </c>
      <c r="D49" s="8" t="s">
        <v>1245</v>
      </c>
      <c r="E49" s="9" t="s">
        <v>1713</v>
      </c>
      <c r="F49" s="9" t="s">
        <v>570</v>
      </c>
      <c r="G49" s="9">
        <v>16</v>
      </c>
      <c r="H49" s="9" t="s">
        <v>1618</v>
      </c>
      <c r="I49" s="105" t="s">
        <v>1714</v>
      </c>
      <c r="J49" s="82"/>
      <c r="K49" s="106"/>
    </row>
    <row r="50" spans="1:11" ht="15.75" customHeight="1">
      <c r="A50" s="6">
        <v>3</v>
      </c>
      <c r="B50" s="7">
        <v>200</v>
      </c>
      <c r="C50" s="8" t="s">
        <v>1715</v>
      </c>
      <c r="D50" s="8" t="s">
        <v>1445</v>
      </c>
      <c r="E50" s="9" t="s">
        <v>1716</v>
      </c>
      <c r="F50" s="9" t="s">
        <v>436</v>
      </c>
      <c r="G50" s="9">
        <v>16</v>
      </c>
      <c r="H50" s="9" t="s">
        <v>1618</v>
      </c>
      <c r="I50" s="105" t="s">
        <v>1717</v>
      </c>
      <c r="J50" s="82"/>
      <c r="K50" s="106"/>
    </row>
    <row r="51" spans="1:11" ht="15.75" customHeight="1">
      <c r="A51" s="6">
        <v>4</v>
      </c>
      <c r="B51" s="7">
        <v>194</v>
      </c>
      <c r="C51" s="8" t="s">
        <v>1718</v>
      </c>
      <c r="D51" s="8" t="s">
        <v>1719</v>
      </c>
      <c r="E51" s="9" t="s">
        <v>1720</v>
      </c>
      <c r="F51" s="9" t="s">
        <v>623</v>
      </c>
      <c r="G51" s="9">
        <v>16</v>
      </c>
      <c r="H51" s="9" t="s">
        <v>1618</v>
      </c>
      <c r="I51" s="105" t="s">
        <v>1721</v>
      </c>
      <c r="J51" s="82"/>
      <c r="K51" s="106"/>
    </row>
    <row r="52" spans="1:11" ht="15.75" customHeight="1">
      <c r="A52" s="6">
        <v>5</v>
      </c>
      <c r="B52" s="7">
        <v>57</v>
      </c>
      <c r="C52" s="8" t="s">
        <v>1722</v>
      </c>
      <c r="D52" s="8" t="s">
        <v>1723</v>
      </c>
      <c r="E52" s="9" t="s">
        <v>1724</v>
      </c>
      <c r="F52" s="9" t="s">
        <v>431</v>
      </c>
      <c r="G52" s="9">
        <v>16</v>
      </c>
      <c r="H52" s="9" t="s">
        <v>1618</v>
      </c>
      <c r="I52" s="105" t="s">
        <v>1725</v>
      </c>
      <c r="J52" s="82"/>
      <c r="K52" s="106"/>
    </row>
    <row r="53" spans="1:11" ht="15.75" customHeight="1">
      <c r="A53" s="6">
        <v>6</v>
      </c>
      <c r="B53" s="7">
        <v>82</v>
      </c>
      <c r="C53" s="8" t="s">
        <v>1726</v>
      </c>
      <c r="D53" s="8" t="s">
        <v>1727</v>
      </c>
      <c r="E53" s="9" t="s">
        <v>1728</v>
      </c>
      <c r="F53" s="9" t="s">
        <v>440</v>
      </c>
      <c r="G53" s="9">
        <v>16</v>
      </c>
      <c r="H53" s="9" t="s">
        <v>1618</v>
      </c>
      <c r="I53" s="105" t="s">
        <v>1729</v>
      </c>
      <c r="J53" s="82"/>
      <c r="K53" s="106"/>
    </row>
    <row r="54" spans="1:11" ht="15.75" customHeight="1">
      <c r="A54" s="6">
        <v>7</v>
      </c>
      <c r="B54" s="7">
        <v>311</v>
      </c>
      <c r="C54" s="8" t="s">
        <v>1730</v>
      </c>
      <c r="D54" s="8" t="s">
        <v>1731</v>
      </c>
      <c r="E54" s="9" t="s">
        <v>1732</v>
      </c>
      <c r="F54" s="9" t="s">
        <v>1695</v>
      </c>
      <c r="G54" s="9">
        <v>16</v>
      </c>
      <c r="H54" s="9" t="s">
        <v>1618</v>
      </c>
      <c r="I54" s="105" t="s">
        <v>1595</v>
      </c>
      <c r="J54" s="82"/>
      <c r="K54" s="106"/>
    </row>
    <row r="55" spans="1:11" ht="15.75" customHeight="1">
      <c r="A55" s="6" t="s">
        <v>105</v>
      </c>
      <c r="B55" s="7">
        <v>297</v>
      </c>
      <c r="C55" s="8" t="s">
        <v>1733</v>
      </c>
      <c r="D55" s="8" t="s">
        <v>1734</v>
      </c>
      <c r="E55" s="9" t="s">
        <v>1735</v>
      </c>
      <c r="F55" s="9" t="s">
        <v>447</v>
      </c>
      <c r="G55" s="9">
        <v>16</v>
      </c>
      <c r="H55" s="9" t="s">
        <v>1618</v>
      </c>
      <c r="I55" s="105" t="s">
        <v>104</v>
      </c>
      <c r="J55" s="82"/>
      <c r="K55" s="106"/>
    </row>
    <row r="56" spans="1:11" ht="15.75" customHeight="1">
      <c r="A56" s="6" t="s">
        <v>105</v>
      </c>
      <c r="B56" s="7">
        <v>29</v>
      </c>
      <c r="C56" s="8" t="s">
        <v>1736</v>
      </c>
      <c r="D56" s="8" t="s">
        <v>1394</v>
      </c>
      <c r="E56" s="9" t="s">
        <v>1737</v>
      </c>
      <c r="F56" s="9" t="s">
        <v>447</v>
      </c>
      <c r="G56" s="9">
        <v>16</v>
      </c>
      <c r="H56" s="9" t="s">
        <v>1618</v>
      </c>
      <c r="I56" s="105" t="s">
        <v>104</v>
      </c>
      <c r="J56" s="82"/>
      <c r="K56" s="106"/>
    </row>
    <row r="57" spans="1:11" ht="15.75" customHeight="1">
      <c r="A57" s="6" t="s">
        <v>105</v>
      </c>
      <c r="B57" s="7">
        <v>327</v>
      </c>
      <c r="C57" s="8" t="s">
        <v>1738</v>
      </c>
      <c r="D57" s="8" t="s">
        <v>1739</v>
      </c>
      <c r="E57" s="9" t="s">
        <v>1740</v>
      </c>
      <c r="F57" s="9" t="s">
        <v>667</v>
      </c>
      <c r="G57" s="9">
        <v>16</v>
      </c>
      <c r="H57" s="9" t="s">
        <v>1618</v>
      </c>
      <c r="I57" s="105" t="s">
        <v>104</v>
      </c>
      <c r="J57" s="82"/>
      <c r="K57" s="106"/>
    </row>
    <row r="58" spans="1:11" ht="15.75" customHeight="1">
      <c r="A58" s="6" t="s">
        <v>105</v>
      </c>
      <c r="B58" s="7">
        <v>326</v>
      </c>
      <c r="C58" s="8" t="s">
        <v>1741</v>
      </c>
      <c r="D58" s="8" t="s">
        <v>1079</v>
      </c>
      <c r="E58" s="9" t="s">
        <v>1742</v>
      </c>
      <c r="F58" s="9" t="s">
        <v>667</v>
      </c>
      <c r="G58" s="9">
        <v>16</v>
      </c>
      <c r="H58" s="9" t="s">
        <v>1618</v>
      </c>
      <c r="I58" s="105" t="s">
        <v>104</v>
      </c>
      <c r="J58" s="82"/>
      <c r="K58" s="106"/>
    </row>
    <row r="59" spans="1:11" ht="15.75" customHeight="1">
      <c r="A59" s="6" t="s">
        <v>105</v>
      </c>
      <c r="B59" s="7">
        <v>350</v>
      </c>
      <c r="C59" s="8" t="s">
        <v>1547</v>
      </c>
      <c r="D59" s="8" t="s">
        <v>1743</v>
      </c>
      <c r="E59" s="9" t="s">
        <v>1744</v>
      </c>
      <c r="F59" s="9" t="s">
        <v>505</v>
      </c>
      <c r="G59" s="9">
        <v>16</v>
      </c>
      <c r="H59" s="9" t="s">
        <v>1618</v>
      </c>
      <c r="I59" s="105" t="s">
        <v>104</v>
      </c>
      <c r="J59" s="82"/>
      <c r="K59" s="106"/>
    </row>
    <row r="60" spans="1:11" ht="15.75" customHeight="1">
      <c r="A60" s="6" t="s">
        <v>105</v>
      </c>
      <c r="B60" s="7">
        <v>237</v>
      </c>
      <c r="C60" s="8" t="s">
        <v>1745</v>
      </c>
      <c r="D60" s="8" t="s">
        <v>865</v>
      </c>
      <c r="E60" s="9" t="s">
        <v>1746</v>
      </c>
      <c r="F60" s="9" t="s">
        <v>512</v>
      </c>
      <c r="G60" s="9">
        <v>16</v>
      </c>
      <c r="H60" s="9" t="s">
        <v>1618</v>
      </c>
      <c r="I60" s="105" t="s">
        <v>104</v>
      </c>
      <c r="J60" s="82"/>
      <c r="K60" s="106"/>
    </row>
    <row r="61" spans="1:11" ht="15.75" customHeight="1">
      <c r="A61" s="6" t="s">
        <v>105</v>
      </c>
      <c r="B61" s="7">
        <v>306</v>
      </c>
      <c r="C61" s="8" t="s">
        <v>1747</v>
      </c>
      <c r="D61" s="8" t="s">
        <v>1410</v>
      </c>
      <c r="E61" s="9" t="s">
        <v>1748</v>
      </c>
      <c r="F61" s="109" t="s">
        <v>844</v>
      </c>
      <c r="G61" s="9">
        <v>16</v>
      </c>
      <c r="H61" s="9" t="s">
        <v>1618</v>
      </c>
      <c r="I61" s="105" t="s">
        <v>104</v>
      </c>
      <c r="J61" s="82"/>
      <c r="K61" s="106"/>
    </row>
    <row r="62" spans="1:11" ht="15.75" customHeight="1">
      <c r="A62" s="6" t="s">
        <v>105</v>
      </c>
      <c r="B62" s="7">
        <v>74</v>
      </c>
      <c r="C62" s="8" t="s">
        <v>1749</v>
      </c>
      <c r="D62" s="8" t="s">
        <v>1009</v>
      </c>
      <c r="E62" s="9" t="s">
        <v>1750</v>
      </c>
      <c r="F62" s="9" t="s">
        <v>637</v>
      </c>
      <c r="G62" s="9">
        <v>16</v>
      </c>
      <c r="H62" s="9" t="s">
        <v>1618</v>
      </c>
      <c r="I62" s="105" t="s">
        <v>104</v>
      </c>
      <c r="J62" s="82"/>
      <c r="K62" s="106"/>
    </row>
    <row r="63" spans="1:11" ht="15.75" customHeight="1">
      <c r="A63" s="6" t="s">
        <v>105</v>
      </c>
      <c r="B63" s="7">
        <v>225</v>
      </c>
      <c r="C63" s="8" t="s">
        <v>1751</v>
      </c>
      <c r="D63" s="8" t="s">
        <v>1752</v>
      </c>
      <c r="E63" s="9" t="s">
        <v>1753</v>
      </c>
      <c r="F63" s="9" t="s">
        <v>1362</v>
      </c>
      <c r="G63" s="9">
        <v>16</v>
      </c>
      <c r="H63" s="9" t="s">
        <v>1618</v>
      </c>
      <c r="I63" s="105" t="s">
        <v>104</v>
      </c>
      <c r="J63" s="82"/>
      <c r="K63" s="106"/>
    </row>
    <row r="64" spans="1:11" ht="15.75" customHeight="1">
      <c r="A64" s="6" t="s">
        <v>105</v>
      </c>
      <c r="B64" s="7">
        <v>224</v>
      </c>
      <c r="C64" s="8" t="s">
        <v>1360</v>
      </c>
      <c r="D64" s="8" t="s">
        <v>1071</v>
      </c>
      <c r="E64" s="9" t="s">
        <v>1754</v>
      </c>
      <c r="F64" s="9" t="s">
        <v>1362</v>
      </c>
      <c r="G64" s="9">
        <v>16</v>
      </c>
      <c r="H64" s="9" t="s">
        <v>1618</v>
      </c>
      <c r="I64" s="105" t="s">
        <v>104</v>
      </c>
      <c r="J64" s="82"/>
      <c r="K64" s="106"/>
    </row>
    <row r="65" spans="1:11" ht="15.75" customHeight="1">
      <c r="A65" s="6" t="s">
        <v>105</v>
      </c>
      <c r="B65" s="7">
        <v>98</v>
      </c>
      <c r="C65" s="8" t="s">
        <v>1755</v>
      </c>
      <c r="D65" s="8" t="s">
        <v>1756</v>
      </c>
      <c r="E65" s="9" t="s">
        <v>1757</v>
      </c>
      <c r="F65" s="9" t="s">
        <v>460</v>
      </c>
      <c r="G65" s="9">
        <v>16</v>
      </c>
      <c r="H65" s="9" t="s">
        <v>1618</v>
      </c>
      <c r="I65" s="105" t="s">
        <v>104</v>
      </c>
      <c r="J65" s="82"/>
      <c r="K65" s="106"/>
    </row>
    <row r="66" spans="1:11" ht="15.75" customHeight="1">
      <c r="A66" s="6" t="s">
        <v>105</v>
      </c>
      <c r="B66" s="7">
        <v>453</v>
      </c>
      <c r="C66" s="8" t="s">
        <v>1758</v>
      </c>
      <c r="D66" s="8" t="s">
        <v>1071</v>
      </c>
      <c r="E66" s="9" t="s">
        <v>1759</v>
      </c>
      <c r="F66" s="9" t="s">
        <v>494</v>
      </c>
      <c r="G66" s="9">
        <v>16</v>
      </c>
      <c r="H66" s="9" t="s">
        <v>1618</v>
      </c>
      <c r="I66" s="105" t="s">
        <v>104</v>
      </c>
      <c r="J66" s="82"/>
      <c r="K66" s="106"/>
    </row>
    <row r="67" spans="1:11" ht="15.75" customHeight="1">
      <c r="A67" s="6" t="s">
        <v>105</v>
      </c>
      <c r="B67" s="7">
        <v>454</v>
      </c>
      <c r="C67" s="8" t="s">
        <v>1760</v>
      </c>
      <c r="D67" s="8" t="s">
        <v>1761</v>
      </c>
      <c r="E67" s="9" t="s">
        <v>1762</v>
      </c>
      <c r="F67" s="9" t="s">
        <v>494</v>
      </c>
      <c r="G67" s="9">
        <v>16</v>
      </c>
      <c r="H67" s="9" t="s">
        <v>1618</v>
      </c>
      <c r="I67" s="105" t="s">
        <v>104</v>
      </c>
      <c r="J67" s="82"/>
      <c r="K67" s="106"/>
    </row>
    <row r="68" spans="1:11" ht="15.75" customHeight="1">
      <c r="A68" s="6" t="s">
        <v>105</v>
      </c>
      <c r="B68" s="7">
        <v>310</v>
      </c>
      <c r="C68" s="8" t="s">
        <v>1763</v>
      </c>
      <c r="D68" s="8" t="s">
        <v>1320</v>
      </c>
      <c r="E68" s="9" t="s">
        <v>1764</v>
      </c>
      <c r="F68" s="9" t="s">
        <v>1695</v>
      </c>
      <c r="G68" s="9">
        <v>16</v>
      </c>
      <c r="H68" s="9" t="s">
        <v>1618</v>
      </c>
      <c r="I68" s="105" t="s">
        <v>104</v>
      </c>
      <c r="J68" s="82"/>
      <c r="K68" s="106"/>
    </row>
    <row r="69" spans="1:11" ht="15.75" customHeight="1">
      <c r="A69" s="6" t="s">
        <v>105</v>
      </c>
      <c r="B69" s="7">
        <v>59</v>
      </c>
      <c r="C69" s="8" t="s">
        <v>1765</v>
      </c>
      <c r="D69" s="8" t="s">
        <v>1020</v>
      </c>
      <c r="E69" s="9" t="s">
        <v>1766</v>
      </c>
      <c r="F69" s="9" t="s">
        <v>431</v>
      </c>
      <c r="G69" s="9">
        <v>16</v>
      </c>
      <c r="H69" s="9" t="s">
        <v>1618</v>
      </c>
      <c r="I69" s="105" t="s">
        <v>104</v>
      </c>
      <c r="J69" s="82"/>
      <c r="K69" s="106"/>
    </row>
    <row r="70" spans="1:11" ht="15.75" customHeight="1">
      <c r="A70" s="6" t="s">
        <v>105</v>
      </c>
      <c r="B70" s="7">
        <v>392</v>
      </c>
      <c r="C70" s="8" t="s">
        <v>1767</v>
      </c>
      <c r="D70" s="8" t="s">
        <v>1768</v>
      </c>
      <c r="E70" s="9" t="s">
        <v>1769</v>
      </c>
      <c r="F70" s="109" t="s">
        <v>1770</v>
      </c>
      <c r="G70" s="9">
        <v>16</v>
      </c>
      <c r="H70" s="9" t="s">
        <v>1618</v>
      </c>
      <c r="I70" s="105" t="s">
        <v>104</v>
      </c>
      <c r="J70" s="82"/>
      <c r="K70" s="106"/>
    </row>
    <row r="71" spans="1:11" ht="15.75" customHeight="1">
      <c r="A71" s="6" t="s">
        <v>105</v>
      </c>
      <c r="B71" s="7">
        <v>165</v>
      </c>
      <c r="C71" s="8" t="s">
        <v>1771</v>
      </c>
      <c r="D71" s="8" t="s">
        <v>1772</v>
      </c>
      <c r="E71" s="9" t="s">
        <v>1773</v>
      </c>
      <c r="F71" s="9" t="s">
        <v>1362</v>
      </c>
      <c r="G71" s="9">
        <v>0</v>
      </c>
      <c r="H71" s="9" t="s">
        <v>1618</v>
      </c>
      <c r="I71" s="105" t="s">
        <v>104</v>
      </c>
      <c r="J71" s="82"/>
      <c r="K71" s="106"/>
    </row>
    <row r="72" spans="1:11" ht="15.75" customHeight="1">
      <c r="A72" s="6" t="s">
        <v>105</v>
      </c>
      <c r="B72" s="7">
        <v>361</v>
      </c>
      <c r="C72" s="8" t="s">
        <v>1774</v>
      </c>
      <c r="D72" s="8" t="s">
        <v>1775</v>
      </c>
      <c r="E72" s="9" t="s">
        <v>1776</v>
      </c>
      <c r="F72" s="9" t="s">
        <v>1362</v>
      </c>
      <c r="G72" s="9">
        <v>16</v>
      </c>
      <c r="H72" s="9" t="s">
        <v>1618</v>
      </c>
      <c r="I72" s="105" t="s">
        <v>104</v>
      </c>
      <c r="J72" s="82"/>
      <c r="K72" s="106"/>
    </row>
    <row r="73" spans="1:11" ht="15.75" customHeight="1">
      <c r="A73" s="6" t="s">
        <v>105</v>
      </c>
      <c r="B73" s="7">
        <v>290</v>
      </c>
      <c r="C73" s="8" t="s">
        <v>1777</v>
      </c>
      <c r="D73" s="8" t="s">
        <v>1778</v>
      </c>
      <c r="E73" s="9" t="s">
        <v>1779</v>
      </c>
      <c r="F73" s="9" t="s">
        <v>1362</v>
      </c>
      <c r="G73" s="9">
        <v>16</v>
      </c>
      <c r="H73" s="9" t="s">
        <v>1618</v>
      </c>
      <c r="I73" s="105" t="s">
        <v>104</v>
      </c>
      <c r="J73" s="82"/>
      <c r="K73" s="106"/>
    </row>
    <row r="74" spans="1:11" ht="15.75" customHeight="1">
      <c r="A74" s="6" t="s">
        <v>105</v>
      </c>
      <c r="B74" s="7">
        <v>370</v>
      </c>
      <c r="C74" s="8" t="s">
        <v>1780</v>
      </c>
      <c r="D74" s="8" t="s">
        <v>1427</v>
      </c>
      <c r="E74" s="9" t="s">
        <v>1781</v>
      </c>
      <c r="F74" s="9" t="s">
        <v>1362</v>
      </c>
      <c r="G74" s="9">
        <v>16</v>
      </c>
      <c r="H74" s="9" t="s">
        <v>1618</v>
      </c>
      <c r="I74" s="105" t="s">
        <v>104</v>
      </c>
      <c r="J74" s="82"/>
      <c r="K74" s="106"/>
    </row>
    <row r="75" spans="1:11" ht="15.75" customHeight="1">
      <c r="A75" s="6" t="s">
        <v>105</v>
      </c>
      <c r="B75" s="7">
        <v>302</v>
      </c>
      <c r="C75" s="8" t="s">
        <v>1782</v>
      </c>
      <c r="D75" s="8" t="s">
        <v>1079</v>
      </c>
      <c r="E75" s="9" t="s">
        <v>1783</v>
      </c>
      <c r="F75" s="9" t="s">
        <v>829</v>
      </c>
      <c r="G75" s="9">
        <v>16</v>
      </c>
      <c r="H75" s="9" t="s">
        <v>1618</v>
      </c>
      <c r="I75" s="105" t="s">
        <v>104</v>
      </c>
      <c r="J75" s="82"/>
      <c r="K75" s="106"/>
    </row>
    <row r="76" spans="1:11" ht="15.75" customHeight="1">
      <c r="A76" s="6" t="s">
        <v>105</v>
      </c>
      <c r="B76" s="7">
        <v>440</v>
      </c>
      <c r="C76" s="8" t="s">
        <v>1784</v>
      </c>
      <c r="D76" s="8" t="s">
        <v>865</v>
      </c>
      <c r="E76" s="9" t="s">
        <v>1785</v>
      </c>
      <c r="F76" s="9" t="s">
        <v>1786</v>
      </c>
      <c r="G76" s="9">
        <v>16</v>
      </c>
      <c r="H76" s="9" t="s">
        <v>1618</v>
      </c>
      <c r="I76" s="105" t="s">
        <v>104</v>
      </c>
      <c r="J76" s="82"/>
      <c r="K76" s="106"/>
    </row>
    <row r="77" spans="1:11" ht="15.75" customHeight="1">
      <c r="A77" s="6" t="s">
        <v>105</v>
      </c>
      <c r="B77" s="7">
        <v>226</v>
      </c>
      <c r="C77" s="8" t="s">
        <v>1787</v>
      </c>
      <c r="D77" s="8" t="s">
        <v>1182</v>
      </c>
      <c r="E77" s="9" t="s">
        <v>1788</v>
      </c>
      <c r="F77" s="9" t="s">
        <v>1786</v>
      </c>
      <c r="G77" s="9">
        <v>16</v>
      </c>
      <c r="H77" s="9" t="s">
        <v>1618</v>
      </c>
      <c r="I77" s="105" t="s">
        <v>104</v>
      </c>
      <c r="J77" s="82"/>
      <c r="K77" s="106"/>
    </row>
    <row r="78" spans="1:11" ht="15.75" customHeight="1">
      <c r="A78" s="6" t="s">
        <v>105</v>
      </c>
      <c r="B78" s="7">
        <v>283</v>
      </c>
      <c r="C78" s="8" t="s">
        <v>1789</v>
      </c>
      <c r="D78" s="8" t="s">
        <v>1539</v>
      </c>
      <c r="E78" s="9" t="s">
        <v>1790</v>
      </c>
      <c r="F78" s="9" t="s">
        <v>1791</v>
      </c>
      <c r="G78" s="9">
        <v>16</v>
      </c>
      <c r="H78" s="9" t="s">
        <v>1618</v>
      </c>
      <c r="I78" s="105" t="s">
        <v>104</v>
      </c>
      <c r="J78" s="82"/>
      <c r="K78" s="106"/>
    </row>
    <row r="79" spans="1:11" ht="15.75" customHeight="1">
      <c r="A79" s="6" t="s">
        <v>105</v>
      </c>
      <c r="B79" s="7">
        <v>319</v>
      </c>
      <c r="C79" s="8" t="s">
        <v>1792</v>
      </c>
      <c r="D79" s="8" t="s">
        <v>1327</v>
      </c>
      <c r="E79" s="9" t="s">
        <v>1793</v>
      </c>
      <c r="F79" s="9" t="s">
        <v>852</v>
      </c>
      <c r="G79" s="9">
        <v>16</v>
      </c>
      <c r="H79" s="9" t="s">
        <v>1618</v>
      </c>
      <c r="I79" s="105" t="s">
        <v>104</v>
      </c>
      <c r="J79" s="82"/>
      <c r="K79" s="106"/>
    </row>
    <row r="81" spans="1:11" ht="15.75" customHeight="1">
      <c r="A81" s="24" t="s">
        <v>4</v>
      </c>
      <c r="B81" s="13"/>
      <c r="C81" s="14" t="s">
        <v>16</v>
      </c>
      <c r="D81" s="15"/>
      <c r="E81" s="16"/>
      <c r="F81" s="17" t="s">
        <v>5</v>
      </c>
      <c r="G81" s="12"/>
      <c r="H81" s="58" t="s">
        <v>6</v>
      </c>
      <c r="I81" s="58"/>
      <c r="J81" s="20"/>
      <c r="K81" s="101"/>
    </row>
    <row r="82" spans="1:11" ht="15.75" customHeight="1">
      <c r="A82" s="71" t="s">
        <v>1794</v>
      </c>
      <c r="B82" s="72"/>
      <c r="C82" s="72"/>
      <c r="D82" s="72"/>
      <c r="E82" s="72"/>
      <c r="F82" s="73"/>
      <c r="G82" s="74"/>
      <c r="H82" s="74"/>
      <c r="I82" s="74"/>
      <c r="J82" s="102"/>
      <c r="K82" s="103"/>
    </row>
    <row r="83" spans="1:11" ht="15.75" customHeight="1">
      <c r="A83" s="25" t="s">
        <v>983</v>
      </c>
      <c r="B83" s="26" t="s">
        <v>0</v>
      </c>
      <c r="C83" s="28" t="s">
        <v>7</v>
      </c>
      <c r="D83" s="28" t="s">
        <v>8</v>
      </c>
      <c r="E83" s="28" t="s">
        <v>1</v>
      </c>
      <c r="F83" s="28" t="s">
        <v>9</v>
      </c>
      <c r="G83" s="28" t="s">
        <v>10</v>
      </c>
      <c r="H83" s="104" t="s">
        <v>11</v>
      </c>
      <c r="I83" s="25" t="s">
        <v>12</v>
      </c>
      <c r="J83" s="78" t="s">
        <v>13</v>
      </c>
      <c r="K83" s="79" t="s">
        <v>2</v>
      </c>
    </row>
    <row r="84" spans="1:11" ht="15.75" customHeight="1">
      <c r="A84" s="6">
        <v>1</v>
      </c>
      <c r="B84" s="7">
        <v>43</v>
      </c>
      <c r="C84" s="8" t="s">
        <v>1795</v>
      </c>
      <c r="D84" s="8" t="s">
        <v>1063</v>
      </c>
      <c r="E84" s="9" t="s">
        <v>1779</v>
      </c>
      <c r="F84" s="9" t="s">
        <v>463</v>
      </c>
      <c r="G84" s="9">
        <v>16</v>
      </c>
      <c r="H84" s="9" t="s">
        <v>1618</v>
      </c>
      <c r="I84" s="105" t="s">
        <v>190</v>
      </c>
      <c r="J84" s="82">
        <v>1</v>
      </c>
      <c r="K84" s="106"/>
    </row>
    <row r="85" spans="1:11" ht="15.75" customHeight="1">
      <c r="A85" s="6">
        <v>2</v>
      </c>
      <c r="B85" s="7">
        <v>61</v>
      </c>
      <c r="C85" s="8" t="s">
        <v>1796</v>
      </c>
      <c r="D85" s="8" t="s">
        <v>1638</v>
      </c>
      <c r="E85" s="9" t="s">
        <v>1797</v>
      </c>
      <c r="F85" s="9" t="s">
        <v>431</v>
      </c>
      <c r="G85" s="9">
        <v>16</v>
      </c>
      <c r="H85" s="9" t="s">
        <v>1618</v>
      </c>
      <c r="I85" s="105" t="s">
        <v>191</v>
      </c>
      <c r="J85" s="82">
        <v>1</v>
      </c>
      <c r="K85" s="106"/>
    </row>
    <row r="86" spans="1:11" ht="15.75" customHeight="1">
      <c r="A86" s="6">
        <v>3</v>
      </c>
      <c r="B86" s="7">
        <v>200</v>
      </c>
      <c r="C86" s="8" t="s">
        <v>1715</v>
      </c>
      <c r="D86" s="8" t="s">
        <v>1445</v>
      </c>
      <c r="E86" s="9" t="s">
        <v>1716</v>
      </c>
      <c r="F86" s="9" t="s">
        <v>436</v>
      </c>
      <c r="G86" s="9">
        <v>16</v>
      </c>
      <c r="H86" s="9" t="s">
        <v>1618</v>
      </c>
      <c r="I86" s="105" t="s">
        <v>192</v>
      </c>
      <c r="J86" s="82">
        <v>1</v>
      </c>
      <c r="K86" s="106"/>
    </row>
    <row r="87" spans="1:11" ht="15.75" customHeight="1">
      <c r="A87" s="6">
        <v>4</v>
      </c>
      <c r="B87" s="7">
        <v>195</v>
      </c>
      <c r="C87" s="8" t="s">
        <v>1651</v>
      </c>
      <c r="D87" s="8" t="s">
        <v>1652</v>
      </c>
      <c r="E87" s="9" t="s">
        <v>1653</v>
      </c>
      <c r="F87" s="9" t="s">
        <v>436</v>
      </c>
      <c r="G87" s="9">
        <v>16</v>
      </c>
      <c r="H87" s="9" t="s">
        <v>1618</v>
      </c>
      <c r="I87" s="105" t="s">
        <v>164</v>
      </c>
      <c r="J87" s="82">
        <v>1</v>
      </c>
      <c r="K87" s="106"/>
    </row>
    <row r="88" spans="1:11" ht="15.75" customHeight="1">
      <c r="A88" s="6">
        <v>4</v>
      </c>
      <c r="B88" s="7">
        <v>186</v>
      </c>
      <c r="C88" s="8" t="s">
        <v>1798</v>
      </c>
      <c r="D88" s="8" t="s">
        <v>1799</v>
      </c>
      <c r="E88" s="9" t="s">
        <v>1653</v>
      </c>
      <c r="F88" s="9" t="s">
        <v>557</v>
      </c>
      <c r="G88" s="9">
        <v>16</v>
      </c>
      <c r="H88" s="9" t="s">
        <v>1618</v>
      </c>
      <c r="I88" s="105" t="s">
        <v>164</v>
      </c>
      <c r="J88" s="82">
        <v>2</v>
      </c>
      <c r="K88" s="106"/>
    </row>
    <row r="89" spans="1:11" ht="15.75" customHeight="1">
      <c r="A89" s="6">
        <v>6</v>
      </c>
      <c r="B89" s="7">
        <v>438</v>
      </c>
      <c r="C89" s="8" t="s">
        <v>1800</v>
      </c>
      <c r="D89" s="8" t="s">
        <v>1801</v>
      </c>
      <c r="E89" s="9" t="s">
        <v>1802</v>
      </c>
      <c r="F89" s="9" t="s">
        <v>616</v>
      </c>
      <c r="G89" s="9">
        <v>16</v>
      </c>
      <c r="H89" s="9" t="s">
        <v>1618</v>
      </c>
      <c r="I89" s="105" t="s">
        <v>165</v>
      </c>
      <c r="J89" s="82">
        <v>3</v>
      </c>
      <c r="K89" s="106"/>
    </row>
    <row r="90" spans="1:11" ht="15.75" customHeight="1">
      <c r="A90" s="6">
        <v>7</v>
      </c>
      <c r="B90" s="7">
        <v>196</v>
      </c>
      <c r="C90" s="8" t="s">
        <v>1803</v>
      </c>
      <c r="D90" s="8" t="s">
        <v>1804</v>
      </c>
      <c r="E90" s="9" t="s">
        <v>1805</v>
      </c>
      <c r="F90" s="9" t="s">
        <v>436</v>
      </c>
      <c r="G90" s="9">
        <v>16</v>
      </c>
      <c r="H90" s="9" t="s">
        <v>1618</v>
      </c>
      <c r="I90" s="105" t="s">
        <v>163</v>
      </c>
      <c r="J90" s="82">
        <v>1</v>
      </c>
      <c r="K90" s="106"/>
    </row>
    <row r="91" spans="1:11" ht="15.75" customHeight="1">
      <c r="A91" s="6">
        <v>8</v>
      </c>
      <c r="B91" s="7">
        <v>367</v>
      </c>
      <c r="C91" s="8" t="s">
        <v>1806</v>
      </c>
      <c r="D91" s="8" t="s">
        <v>1533</v>
      </c>
      <c r="E91" s="9" t="s">
        <v>1807</v>
      </c>
      <c r="F91" s="9" t="s">
        <v>1808</v>
      </c>
      <c r="G91" s="9">
        <v>16</v>
      </c>
      <c r="H91" s="9" t="s">
        <v>1618</v>
      </c>
      <c r="I91" s="105" t="s">
        <v>163</v>
      </c>
      <c r="J91" s="82">
        <v>2</v>
      </c>
      <c r="K91" s="106"/>
    </row>
    <row r="92" spans="1:11" ht="15.75" customHeight="1">
      <c r="A92" s="6">
        <v>9</v>
      </c>
      <c r="B92" s="7">
        <v>248</v>
      </c>
      <c r="C92" s="8" t="s">
        <v>1809</v>
      </c>
      <c r="D92" s="8" t="s">
        <v>1001</v>
      </c>
      <c r="E92" s="9" t="s">
        <v>1810</v>
      </c>
      <c r="F92" s="9" t="s">
        <v>596</v>
      </c>
      <c r="G92" s="9">
        <v>16</v>
      </c>
      <c r="H92" s="9" t="s">
        <v>1618</v>
      </c>
      <c r="I92" s="105" t="s">
        <v>179</v>
      </c>
      <c r="J92" s="82">
        <v>2</v>
      </c>
      <c r="K92" s="106"/>
    </row>
    <row r="93" spans="1:11" ht="15.75" customHeight="1">
      <c r="A93" s="6">
        <v>10</v>
      </c>
      <c r="B93" s="7">
        <v>467</v>
      </c>
      <c r="C93" s="8" t="s">
        <v>1709</v>
      </c>
      <c r="D93" s="8" t="s">
        <v>1710</v>
      </c>
      <c r="E93" s="9" t="s">
        <v>1711</v>
      </c>
      <c r="F93" s="9" t="s">
        <v>557</v>
      </c>
      <c r="G93" s="9">
        <v>16</v>
      </c>
      <c r="H93" s="9" t="s">
        <v>1618</v>
      </c>
      <c r="I93" s="105" t="s">
        <v>166</v>
      </c>
      <c r="J93" s="82">
        <v>3</v>
      </c>
      <c r="K93" s="106"/>
    </row>
    <row r="94" spans="1:11" ht="15.75" customHeight="1">
      <c r="A94" s="6">
        <v>11</v>
      </c>
      <c r="B94" s="7">
        <v>261</v>
      </c>
      <c r="C94" s="8" t="s">
        <v>1135</v>
      </c>
      <c r="D94" s="8" t="s">
        <v>1009</v>
      </c>
      <c r="E94" s="9" t="s">
        <v>1811</v>
      </c>
      <c r="F94" s="9" t="s">
        <v>1659</v>
      </c>
      <c r="G94" s="9">
        <v>16</v>
      </c>
      <c r="H94" s="9" t="s">
        <v>1618</v>
      </c>
      <c r="I94" s="105" t="s">
        <v>180</v>
      </c>
      <c r="J94" s="82">
        <v>2</v>
      </c>
      <c r="K94" s="106"/>
    </row>
    <row r="95" spans="1:11" ht="15.75" customHeight="1">
      <c r="A95" s="6">
        <v>12</v>
      </c>
      <c r="B95" s="7">
        <v>279</v>
      </c>
      <c r="C95" s="8" t="s">
        <v>1812</v>
      </c>
      <c r="D95" s="8" t="s">
        <v>1166</v>
      </c>
      <c r="E95" s="9" t="s">
        <v>1813</v>
      </c>
      <c r="F95" s="9" t="s">
        <v>1808</v>
      </c>
      <c r="G95" s="9">
        <v>16</v>
      </c>
      <c r="H95" s="9" t="s">
        <v>1618</v>
      </c>
      <c r="I95" s="105" t="s">
        <v>180</v>
      </c>
      <c r="J95" s="82">
        <v>4</v>
      </c>
      <c r="K95" s="106"/>
    </row>
    <row r="96" spans="1:11" ht="15.75" customHeight="1">
      <c r="A96" s="6">
        <v>13</v>
      </c>
      <c r="B96" s="7">
        <v>101</v>
      </c>
      <c r="C96" s="8" t="s">
        <v>889</v>
      </c>
      <c r="D96" s="8" t="s">
        <v>1009</v>
      </c>
      <c r="E96" s="9" t="s">
        <v>1814</v>
      </c>
      <c r="F96" s="9" t="s">
        <v>467</v>
      </c>
      <c r="G96" s="9">
        <v>16</v>
      </c>
      <c r="H96" s="9" t="s">
        <v>1618</v>
      </c>
      <c r="I96" s="105" t="s">
        <v>167</v>
      </c>
      <c r="J96" s="82">
        <v>1</v>
      </c>
      <c r="K96" s="106"/>
    </row>
    <row r="97" spans="1:11" ht="15.75" customHeight="1">
      <c r="A97" s="6">
        <v>14</v>
      </c>
      <c r="B97" s="7">
        <v>436</v>
      </c>
      <c r="C97" s="8" t="s">
        <v>1815</v>
      </c>
      <c r="D97" s="8" t="s">
        <v>1063</v>
      </c>
      <c r="E97" s="9" t="s">
        <v>1748</v>
      </c>
      <c r="F97" s="9" t="s">
        <v>566</v>
      </c>
      <c r="G97" s="9">
        <v>16</v>
      </c>
      <c r="H97" s="9" t="s">
        <v>1618</v>
      </c>
      <c r="I97" s="105" t="s">
        <v>167</v>
      </c>
      <c r="J97" s="82">
        <v>2</v>
      </c>
      <c r="K97" s="106"/>
    </row>
    <row r="98" spans="1:11" ht="15.75" customHeight="1">
      <c r="A98" s="6">
        <v>15</v>
      </c>
      <c r="B98" s="7">
        <v>178</v>
      </c>
      <c r="C98" s="8" t="s">
        <v>1643</v>
      </c>
      <c r="D98" s="8" t="s">
        <v>1410</v>
      </c>
      <c r="E98" s="9" t="s">
        <v>1644</v>
      </c>
      <c r="F98" s="109" t="s">
        <v>436</v>
      </c>
      <c r="G98" s="9">
        <v>16</v>
      </c>
      <c r="H98" s="9" t="s">
        <v>1618</v>
      </c>
      <c r="I98" s="105" t="s">
        <v>49</v>
      </c>
      <c r="J98" s="82">
        <v>4</v>
      </c>
      <c r="K98" s="106"/>
    </row>
    <row r="99" spans="1:11" ht="15.75" customHeight="1">
      <c r="A99" s="6">
        <v>16</v>
      </c>
      <c r="B99" s="7">
        <v>284</v>
      </c>
      <c r="C99" s="8" t="s">
        <v>1816</v>
      </c>
      <c r="D99" s="8" t="s">
        <v>1245</v>
      </c>
      <c r="E99" s="9" t="s">
        <v>1817</v>
      </c>
      <c r="F99" s="9" t="s">
        <v>1791</v>
      </c>
      <c r="G99" s="9">
        <v>16</v>
      </c>
      <c r="H99" s="9" t="s">
        <v>1618</v>
      </c>
      <c r="I99" s="105" t="s">
        <v>49</v>
      </c>
      <c r="J99" s="82">
        <v>5</v>
      </c>
      <c r="K99" s="106"/>
    </row>
    <row r="100" spans="1:11" ht="15.75" customHeight="1">
      <c r="A100" s="6">
        <v>17</v>
      </c>
      <c r="B100" s="7">
        <v>76</v>
      </c>
      <c r="C100" s="8" t="s">
        <v>1645</v>
      </c>
      <c r="D100" s="8" t="s">
        <v>1646</v>
      </c>
      <c r="E100" s="9" t="s">
        <v>1647</v>
      </c>
      <c r="F100" s="9" t="s">
        <v>1341</v>
      </c>
      <c r="G100" s="9">
        <v>16</v>
      </c>
      <c r="H100" s="9" t="s">
        <v>1618</v>
      </c>
      <c r="I100" s="105" t="s">
        <v>45</v>
      </c>
      <c r="J100" s="82">
        <v>2</v>
      </c>
      <c r="K100" s="106"/>
    </row>
    <row r="101" spans="1:11" ht="15.75" customHeight="1">
      <c r="A101" s="6">
        <v>18</v>
      </c>
      <c r="B101" s="7">
        <v>176</v>
      </c>
      <c r="C101" s="8" t="s">
        <v>428</v>
      </c>
      <c r="D101" s="8" t="s">
        <v>1818</v>
      </c>
      <c r="E101" s="9" t="s">
        <v>1819</v>
      </c>
      <c r="F101" s="9" t="s">
        <v>512</v>
      </c>
      <c r="G101" s="9">
        <v>16</v>
      </c>
      <c r="H101" s="9" t="s">
        <v>1618</v>
      </c>
      <c r="I101" s="105" t="s">
        <v>46</v>
      </c>
      <c r="J101" s="82">
        <v>3</v>
      </c>
      <c r="K101" s="106"/>
    </row>
    <row r="102" spans="1:11" ht="15.75" customHeight="1">
      <c r="A102" s="6">
        <v>19</v>
      </c>
      <c r="B102" s="7">
        <v>437</v>
      </c>
      <c r="C102" s="8" t="s">
        <v>1820</v>
      </c>
      <c r="D102" s="8" t="s">
        <v>1821</v>
      </c>
      <c r="E102" s="9" t="s">
        <v>1822</v>
      </c>
      <c r="F102" s="109" t="s">
        <v>566</v>
      </c>
      <c r="G102" s="9">
        <v>16</v>
      </c>
      <c r="H102" s="9" t="s">
        <v>1618</v>
      </c>
      <c r="I102" s="105" t="s">
        <v>17</v>
      </c>
      <c r="J102" s="82">
        <v>2</v>
      </c>
      <c r="K102" s="106"/>
    </row>
    <row r="103" spans="1:11" ht="15.75" customHeight="1">
      <c r="A103" s="6">
        <v>20</v>
      </c>
      <c r="B103" s="7">
        <v>144</v>
      </c>
      <c r="C103" s="8" t="s">
        <v>1660</v>
      </c>
      <c r="D103" s="8" t="s">
        <v>1661</v>
      </c>
      <c r="E103" s="9" t="s">
        <v>1662</v>
      </c>
      <c r="F103" s="9" t="s">
        <v>498</v>
      </c>
      <c r="G103" s="9">
        <v>16</v>
      </c>
      <c r="H103" s="9" t="s">
        <v>1618</v>
      </c>
      <c r="I103" s="105" t="s">
        <v>17</v>
      </c>
      <c r="J103" s="82">
        <v>4</v>
      </c>
      <c r="K103" s="106"/>
    </row>
    <row r="104" spans="1:11" ht="15.75" customHeight="1">
      <c r="A104" s="6">
        <v>21</v>
      </c>
      <c r="B104" s="7">
        <v>109</v>
      </c>
      <c r="C104" s="8" t="s">
        <v>1453</v>
      </c>
      <c r="D104" s="8" t="s">
        <v>988</v>
      </c>
      <c r="E104" s="9" t="s">
        <v>1823</v>
      </c>
      <c r="F104" s="9" t="s">
        <v>440</v>
      </c>
      <c r="G104" s="9">
        <v>16</v>
      </c>
      <c r="H104" s="9" t="s">
        <v>1618</v>
      </c>
      <c r="I104" s="105" t="s">
        <v>48</v>
      </c>
      <c r="J104" s="82">
        <v>3</v>
      </c>
      <c r="K104" s="106"/>
    </row>
    <row r="105" spans="1:11" ht="15.75" customHeight="1">
      <c r="A105" s="6">
        <v>22</v>
      </c>
      <c r="B105" s="7">
        <v>319</v>
      </c>
      <c r="C105" s="8" t="s">
        <v>1792</v>
      </c>
      <c r="D105" s="8" t="s">
        <v>1327</v>
      </c>
      <c r="E105" s="9" t="s">
        <v>1793</v>
      </c>
      <c r="F105" s="9" t="s">
        <v>852</v>
      </c>
      <c r="G105" s="9">
        <v>16</v>
      </c>
      <c r="H105" s="9" t="s">
        <v>1618</v>
      </c>
      <c r="I105" s="105" t="s">
        <v>48</v>
      </c>
      <c r="J105" s="82">
        <v>5</v>
      </c>
      <c r="K105" s="106"/>
    </row>
    <row r="106" spans="1:11" ht="15.75" customHeight="1">
      <c r="A106" s="6">
        <v>23</v>
      </c>
      <c r="B106" s="7">
        <v>98</v>
      </c>
      <c r="C106" s="8" t="s">
        <v>1755</v>
      </c>
      <c r="D106" s="8" t="s">
        <v>1756</v>
      </c>
      <c r="E106" s="9" t="s">
        <v>1757</v>
      </c>
      <c r="F106" s="9" t="s">
        <v>460</v>
      </c>
      <c r="G106" s="9">
        <v>16</v>
      </c>
      <c r="H106" s="9" t="s">
        <v>1618</v>
      </c>
      <c r="I106" s="105" t="s">
        <v>48</v>
      </c>
      <c r="J106" s="82">
        <v>6</v>
      </c>
      <c r="K106" s="106"/>
    </row>
    <row r="107" spans="1:11" ht="15.75" customHeight="1">
      <c r="A107" s="6">
        <v>24</v>
      </c>
      <c r="B107" s="7">
        <v>356</v>
      </c>
      <c r="C107" s="8" t="s">
        <v>1824</v>
      </c>
      <c r="D107" s="8" t="s">
        <v>1029</v>
      </c>
      <c r="E107" s="9" t="s">
        <v>1825</v>
      </c>
      <c r="F107" s="9" t="s">
        <v>1826</v>
      </c>
      <c r="G107" s="9">
        <v>16</v>
      </c>
      <c r="H107" s="9" t="s">
        <v>1618</v>
      </c>
      <c r="I107" s="105" t="s">
        <v>25</v>
      </c>
      <c r="J107" s="82">
        <v>5</v>
      </c>
      <c r="K107" s="106"/>
    </row>
    <row r="108" spans="1:11" ht="15.75" customHeight="1">
      <c r="A108" s="6">
        <v>25</v>
      </c>
      <c r="B108" s="7">
        <v>60</v>
      </c>
      <c r="C108" s="8" t="s">
        <v>1827</v>
      </c>
      <c r="D108" s="8" t="s">
        <v>1828</v>
      </c>
      <c r="E108" s="9" t="s">
        <v>1829</v>
      </c>
      <c r="F108" s="9" t="s">
        <v>431</v>
      </c>
      <c r="G108" s="9">
        <v>16</v>
      </c>
      <c r="H108" s="9" t="s">
        <v>1618</v>
      </c>
      <c r="I108" s="105" t="s">
        <v>19</v>
      </c>
      <c r="J108" s="82">
        <v>3</v>
      </c>
      <c r="K108" s="106"/>
    </row>
    <row r="109" spans="1:11" ht="15.75" customHeight="1">
      <c r="A109" s="6">
        <v>26</v>
      </c>
      <c r="B109" s="7">
        <v>283</v>
      </c>
      <c r="C109" s="8" t="s">
        <v>1789</v>
      </c>
      <c r="D109" s="8" t="s">
        <v>1539</v>
      </c>
      <c r="E109" s="9" t="s">
        <v>1790</v>
      </c>
      <c r="F109" s="9" t="s">
        <v>1791</v>
      </c>
      <c r="G109" s="9">
        <v>16</v>
      </c>
      <c r="H109" s="9" t="s">
        <v>1618</v>
      </c>
      <c r="I109" s="105" t="s">
        <v>19</v>
      </c>
      <c r="J109" s="82">
        <v>5</v>
      </c>
      <c r="K109" s="106"/>
    </row>
    <row r="110" spans="1:11" ht="15.75" customHeight="1">
      <c r="A110" s="6">
        <v>27</v>
      </c>
      <c r="B110" s="7">
        <v>376</v>
      </c>
      <c r="C110" s="8" t="s">
        <v>1830</v>
      </c>
      <c r="D110" s="8" t="s">
        <v>1071</v>
      </c>
      <c r="E110" s="9" t="s">
        <v>1793</v>
      </c>
      <c r="F110" s="9" t="s">
        <v>585</v>
      </c>
      <c r="G110" s="9">
        <v>16</v>
      </c>
      <c r="H110" s="9" t="s">
        <v>1618</v>
      </c>
      <c r="I110" s="105" t="s">
        <v>19</v>
      </c>
      <c r="J110" s="82">
        <v>6</v>
      </c>
      <c r="K110" s="106"/>
    </row>
    <row r="111" spans="1:11" ht="15.75" customHeight="1">
      <c r="A111" s="6">
        <v>28</v>
      </c>
      <c r="B111" s="7">
        <v>105</v>
      </c>
      <c r="C111" s="8" t="s">
        <v>1831</v>
      </c>
      <c r="D111" s="8" t="s">
        <v>1832</v>
      </c>
      <c r="E111" s="9" t="s">
        <v>1833</v>
      </c>
      <c r="F111" s="9" t="s">
        <v>467</v>
      </c>
      <c r="G111" s="9">
        <v>16</v>
      </c>
      <c r="H111" s="9" t="s">
        <v>1618</v>
      </c>
      <c r="I111" s="105" t="s">
        <v>52</v>
      </c>
      <c r="J111" s="82">
        <v>3</v>
      </c>
      <c r="K111" s="106"/>
    </row>
    <row r="112" spans="1:11" ht="15.75" customHeight="1">
      <c r="A112" s="6">
        <v>29</v>
      </c>
      <c r="B112" s="7">
        <v>512</v>
      </c>
      <c r="C112" s="8" t="s">
        <v>1834</v>
      </c>
      <c r="D112" s="8" t="s">
        <v>1345</v>
      </c>
      <c r="E112" s="9" t="s">
        <v>1835</v>
      </c>
      <c r="F112" s="9" t="s">
        <v>693</v>
      </c>
      <c r="G112" s="9">
        <v>16</v>
      </c>
      <c r="H112" s="9" t="s">
        <v>1618</v>
      </c>
      <c r="I112" s="105" t="s">
        <v>52</v>
      </c>
      <c r="J112" s="82">
        <v>4</v>
      </c>
      <c r="K112" s="106"/>
    </row>
    <row r="113" spans="1:11" ht="15.75" customHeight="1">
      <c r="A113" s="6">
        <v>30</v>
      </c>
      <c r="B113" s="7">
        <v>375</v>
      </c>
      <c r="C113" s="8" t="s">
        <v>1836</v>
      </c>
      <c r="D113" s="8" t="s">
        <v>1837</v>
      </c>
      <c r="E113" s="9" t="s">
        <v>1838</v>
      </c>
      <c r="F113" s="9" t="s">
        <v>585</v>
      </c>
      <c r="G113" s="9">
        <v>16</v>
      </c>
      <c r="H113" s="9" t="s">
        <v>1618</v>
      </c>
      <c r="I113" s="105" t="s">
        <v>20</v>
      </c>
      <c r="J113" s="82">
        <v>5</v>
      </c>
      <c r="K113" s="106"/>
    </row>
    <row r="114" spans="1:11" ht="15.75" customHeight="1">
      <c r="A114" s="6">
        <v>31</v>
      </c>
      <c r="B114" s="7">
        <v>399</v>
      </c>
      <c r="C114" s="8" t="s">
        <v>1839</v>
      </c>
      <c r="D114" s="8" t="s">
        <v>1840</v>
      </c>
      <c r="E114" s="9" t="s">
        <v>1841</v>
      </c>
      <c r="F114" s="9" t="s">
        <v>833</v>
      </c>
      <c r="G114" s="9">
        <v>16</v>
      </c>
      <c r="H114" s="9" t="s">
        <v>1618</v>
      </c>
      <c r="I114" s="105" t="s">
        <v>61</v>
      </c>
      <c r="J114" s="82">
        <v>6</v>
      </c>
      <c r="K114" s="106"/>
    </row>
    <row r="115" spans="1:11" ht="15.75" customHeight="1">
      <c r="A115" s="6">
        <v>32</v>
      </c>
      <c r="B115" s="7">
        <v>439</v>
      </c>
      <c r="C115" s="8" t="s">
        <v>1261</v>
      </c>
      <c r="D115" s="8" t="s">
        <v>1009</v>
      </c>
      <c r="E115" s="9" t="s">
        <v>1842</v>
      </c>
      <c r="F115" s="9" t="s">
        <v>1362</v>
      </c>
      <c r="G115" s="9">
        <v>16</v>
      </c>
      <c r="H115" s="9" t="s">
        <v>1618</v>
      </c>
      <c r="I115" s="105" t="s">
        <v>22</v>
      </c>
      <c r="J115" s="82">
        <v>3</v>
      </c>
      <c r="K115" s="106"/>
    </row>
    <row r="116" spans="1:11" ht="15.75" customHeight="1">
      <c r="A116" s="6">
        <v>33</v>
      </c>
      <c r="B116" s="7">
        <v>302</v>
      </c>
      <c r="C116" s="8" t="s">
        <v>1782</v>
      </c>
      <c r="D116" s="8" t="s">
        <v>1079</v>
      </c>
      <c r="E116" s="9" t="s">
        <v>1783</v>
      </c>
      <c r="F116" s="9" t="s">
        <v>829</v>
      </c>
      <c r="G116" s="9">
        <v>16</v>
      </c>
      <c r="H116" s="9" t="s">
        <v>1618</v>
      </c>
      <c r="I116" s="105" t="s">
        <v>23</v>
      </c>
      <c r="J116" s="82">
        <v>4</v>
      </c>
      <c r="K116" s="106"/>
    </row>
    <row r="117" spans="1:11" ht="15.75" customHeight="1">
      <c r="A117" s="6">
        <v>34</v>
      </c>
      <c r="B117" s="7">
        <v>520</v>
      </c>
      <c r="C117" s="8" t="s">
        <v>1843</v>
      </c>
      <c r="D117" s="8" t="s">
        <v>1844</v>
      </c>
      <c r="E117" s="9" t="s">
        <v>1845</v>
      </c>
      <c r="F117" s="9" t="s">
        <v>693</v>
      </c>
      <c r="G117" s="9">
        <v>16</v>
      </c>
      <c r="H117" s="9" t="s">
        <v>1618</v>
      </c>
      <c r="I117" s="105" t="s">
        <v>23</v>
      </c>
      <c r="J117" s="82">
        <v>6</v>
      </c>
      <c r="K117" s="106"/>
    </row>
    <row r="118" spans="1:11" ht="15.75" customHeight="1">
      <c r="A118" s="6">
        <v>35</v>
      </c>
      <c r="B118" s="7">
        <v>309</v>
      </c>
      <c r="C118" s="8" t="s">
        <v>1846</v>
      </c>
      <c r="D118" s="8" t="s">
        <v>1847</v>
      </c>
      <c r="E118" s="9" t="s">
        <v>1848</v>
      </c>
      <c r="F118" s="9" t="s">
        <v>585</v>
      </c>
      <c r="G118" s="9">
        <v>16</v>
      </c>
      <c r="H118" s="9" t="s">
        <v>1618</v>
      </c>
      <c r="I118" s="105" t="s">
        <v>54</v>
      </c>
      <c r="J118" s="82">
        <v>4</v>
      </c>
      <c r="K118" s="106"/>
    </row>
    <row r="119" spans="1:11" ht="15.75" customHeight="1">
      <c r="A119" s="6">
        <v>36</v>
      </c>
      <c r="B119" s="7">
        <v>194</v>
      </c>
      <c r="C119" s="8" t="s">
        <v>1718</v>
      </c>
      <c r="D119" s="8" t="s">
        <v>1719</v>
      </c>
      <c r="E119" s="9" t="s">
        <v>1720</v>
      </c>
      <c r="F119" s="9" t="s">
        <v>623</v>
      </c>
      <c r="G119" s="9">
        <v>16</v>
      </c>
      <c r="H119" s="9" t="s">
        <v>1618</v>
      </c>
      <c r="I119" s="105" t="s">
        <v>64</v>
      </c>
      <c r="J119" s="82">
        <v>1</v>
      </c>
      <c r="K119" s="106"/>
    </row>
    <row r="120" spans="1:11" ht="15.75" customHeight="1">
      <c r="A120" s="6">
        <v>37</v>
      </c>
      <c r="B120" s="7">
        <v>319</v>
      </c>
      <c r="C120" s="8" t="s">
        <v>1792</v>
      </c>
      <c r="D120" s="8" t="s">
        <v>1327</v>
      </c>
      <c r="E120" s="9" t="s">
        <v>1793</v>
      </c>
      <c r="F120" s="9" t="s">
        <v>852</v>
      </c>
      <c r="G120" s="9">
        <v>16</v>
      </c>
      <c r="H120" s="9" t="s">
        <v>1618</v>
      </c>
      <c r="I120" s="105" t="s">
        <v>64</v>
      </c>
      <c r="J120" s="82">
        <v>4</v>
      </c>
      <c r="K120" s="106"/>
    </row>
    <row r="122" spans="1:11" ht="15.75" customHeight="1">
      <c r="A122" s="24" t="s">
        <v>4</v>
      </c>
      <c r="B122" s="13"/>
      <c r="C122" s="14" t="s">
        <v>16</v>
      </c>
      <c r="D122" s="15"/>
      <c r="E122" s="16"/>
      <c r="F122" s="17" t="s">
        <v>5</v>
      </c>
      <c r="G122" s="12"/>
      <c r="H122" s="58" t="s">
        <v>6</v>
      </c>
      <c r="I122" s="58"/>
      <c r="J122" s="20"/>
      <c r="K122" s="101"/>
    </row>
    <row r="123" spans="1:11" ht="15.75" customHeight="1">
      <c r="A123" s="71" t="s">
        <v>1849</v>
      </c>
      <c r="B123" s="72"/>
      <c r="C123" s="72"/>
      <c r="D123" s="72"/>
      <c r="E123" s="72"/>
      <c r="F123" s="73"/>
      <c r="G123" s="74"/>
      <c r="H123" s="74"/>
      <c r="I123" s="74"/>
      <c r="J123" s="102"/>
      <c r="K123" s="103"/>
    </row>
    <row r="124" spans="1:11" ht="15.75" customHeight="1">
      <c r="A124" s="25" t="s">
        <v>983</v>
      </c>
      <c r="B124" s="26" t="s">
        <v>0</v>
      </c>
      <c r="C124" s="28" t="s">
        <v>7</v>
      </c>
      <c r="D124" s="28" t="s">
        <v>8</v>
      </c>
      <c r="E124" s="28" t="s">
        <v>1</v>
      </c>
      <c r="F124" s="28" t="s">
        <v>9</v>
      </c>
      <c r="G124" s="28" t="s">
        <v>10</v>
      </c>
      <c r="H124" s="104" t="s">
        <v>11</v>
      </c>
      <c r="I124" s="25" t="s">
        <v>12</v>
      </c>
      <c r="J124" s="78" t="s">
        <v>13</v>
      </c>
      <c r="K124" s="79" t="s">
        <v>2</v>
      </c>
    </row>
    <row r="125" spans="1:11" ht="15.75" customHeight="1">
      <c r="A125" s="6">
        <v>1</v>
      </c>
      <c r="B125" s="7">
        <v>378</v>
      </c>
      <c r="C125" s="8" t="s">
        <v>1850</v>
      </c>
      <c r="D125" s="8" t="s">
        <v>1851</v>
      </c>
      <c r="E125" s="9" t="s">
        <v>1852</v>
      </c>
      <c r="F125" s="9" t="s">
        <v>463</v>
      </c>
      <c r="G125" s="9">
        <v>16</v>
      </c>
      <c r="H125" s="9" t="s">
        <v>1618</v>
      </c>
      <c r="I125" s="105" t="s">
        <v>1853</v>
      </c>
      <c r="J125" s="82"/>
      <c r="K125" s="106"/>
    </row>
    <row r="126" spans="1:11" ht="15.75" customHeight="1">
      <c r="A126" s="6">
        <v>2</v>
      </c>
      <c r="B126" s="7">
        <v>167</v>
      </c>
      <c r="C126" s="8" t="s">
        <v>653</v>
      </c>
      <c r="D126" s="8" t="s">
        <v>1262</v>
      </c>
      <c r="E126" s="9" t="s">
        <v>1854</v>
      </c>
      <c r="F126" s="9" t="s">
        <v>655</v>
      </c>
      <c r="G126" s="9">
        <v>16</v>
      </c>
      <c r="H126" s="9" t="s">
        <v>1618</v>
      </c>
      <c r="I126" s="105" t="s">
        <v>1855</v>
      </c>
      <c r="J126" s="82"/>
      <c r="K126" s="106"/>
    </row>
    <row r="127" spans="1:11" ht="15.75" customHeight="1">
      <c r="A127" s="6">
        <v>3</v>
      </c>
      <c r="B127" s="7">
        <v>434</v>
      </c>
      <c r="C127" s="8" t="s">
        <v>1856</v>
      </c>
      <c r="D127" s="8" t="s">
        <v>1445</v>
      </c>
      <c r="E127" s="9" t="s">
        <v>1857</v>
      </c>
      <c r="F127" s="9" t="s">
        <v>460</v>
      </c>
      <c r="G127" s="9">
        <v>16</v>
      </c>
      <c r="H127" s="9" t="s">
        <v>1618</v>
      </c>
      <c r="I127" s="105" t="s">
        <v>1858</v>
      </c>
      <c r="J127" s="82"/>
      <c r="K127" s="106"/>
    </row>
    <row r="128" spans="1:11" ht="15.75" customHeight="1">
      <c r="A128" s="6">
        <v>4</v>
      </c>
      <c r="B128" s="7">
        <v>55</v>
      </c>
      <c r="C128" s="8" t="s">
        <v>1859</v>
      </c>
      <c r="D128" s="8" t="s">
        <v>1860</v>
      </c>
      <c r="E128" s="9" t="s">
        <v>1861</v>
      </c>
      <c r="F128" s="9" t="s">
        <v>637</v>
      </c>
      <c r="G128" s="9">
        <v>16</v>
      </c>
      <c r="H128" s="9" t="s">
        <v>1618</v>
      </c>
      <c r="I128" s="105" t="s">
        <v>1862</v>
      </c>
      <c r="J128" s="82"/>
      <c r="K128" s="106"/>
    </row>
    <row r="129" spans="1:11" ht="15.75" customHeight="1">
      <c r="A129" s="6">
        <v>5</v>
      </c>
      <c r="B129" s="7">
        <v>345</v>
      </c>
      <c r="C129" s="8" t="s">
        <v>1863</v>
      </c>
      <c r="D129" s="8" t="s">
        <v>1864</v>
      </c>
      <c r="E129" s="9" t="s">
        <v>1703</v>
      </c>
      <c r="F129" s="9" t="s">
        <v>566</v>
      </c>
      <c r="G129" s="9">
        <v>16</v>
      </c>
      <c r="H129" s="9" t="s">
        <v>1618</v>
      </c>
      <c r="I129" s="105" t="s">
        <v>1865</v>
      </c>
      <c r="J129" s="82"/>
      <c r="K129" s="106"/>
    </row>
    <row r="130" spans="1:11" ht="15.75" customHeight="1">
      <c r="A130" s="6">
        <v>6</v>
      </c>
      <c r="B130" s="7">
        <v>435</v>
      </c>
      <c r="C130" s="8" t="s">
        <v>1866</v>
      </c>
      <c r="D130" s="8" t="s">
        <v>1867</v>
      </c>
      <c r="E130" s="9" t="s">
        <v>1868</v>
      </c>
      <c r="F130" s="9" t="s">
        <v>440</v>
      </c>
      <c r="G130" s="9">
        <v>16</v>
      </c>
      <c r="H130" s="9" t="s">
        <v>1618</v>
      </c>
      <c r="I130" s="105" t="s">
        <v>338</v>
      </c>
      <c r="J130" s="82"/>
      <c r="K130" s="106"/>
    </row>
    <row r="132" spans="1:11" ht="15.75" customHeight="1">
      <c r="A132" s="24" t="s">
        <v>4</v>
      </c>
      <c r="B132" s="13"/>
      <c r="C132" s="14" t="s">
        <v>16</v>
      </c>
      <c r="D132" s="15"/>
      <c r="E132" s="16"/>
      <c r="F132" s="17" t="s">
        <v>5</v>
      </c>
      <c r="G132" s="12"/>
      <c r="H132" s="58" t="s">
        <v>6</v>
      </c>
      <c r="I132" s="58"/>
      <c r="J132" s="20"/>
      <c r="K132" s="101"/>
    </row>
    <row r="133" spans="1:11" ht="15.75" customHeight="1">
      <c r="A133" s="71" t="s">
        <v>1869</v>
      </c>
      <c r="B133" s="72"/>
      <c r="C133" s="72"/>
      <c r="D133" s="72"/>
      <c r="E133" s="72"/>
      <c r="F133" s="73"/>
      <c r="G133" s="74"/>
      <c r="H133" s="74"/>
      <c r="I133" s="74"/>
      <c r="J133" s="102"/>
      <c r="K133" s="103"/>
    </row>
    <row r="134" spans="1:11" ht="15.75" customHeight="1">
      <c r="A134" s="25" t="s">
        <v>983</v>
      </c>
      <c r="B134" s="26" t="s">
        <v>0</v>
      </c>
      <c r="C134" s="28" t="s">
        <v>7</v>
      </c>
      <c r="D134" s="28" t="s">
        <v>8</v>
      </c>
      <c r="E134" s="28" t="s">
        <v>1</v>
      </c>
      <c r="F134" s="28" t="s">
        <v>9</v>
      </c>
      <c r="G134" s="28" t="s">
        <v>10</v>
      </c>
      <c r="H134" s="104" t="s">
        <v>11</v>
      </c>
      <c r="I134" s="25" t="s">
        <v>12</v>
      </c>
      <c r="J134" s="78" t="s">
        <v>13</v>
      </c>
      <c r="K134" s="79" t="s">
        <v>2</v>
      </c>
    </row>
    <row r="135" spans="1:11" ht="15.75" customHeight="1">
      <c r="A135" s="6">
        <v>1</v>
      </c>
      <c r="B135" s="7">
        <v>139</v>
      </c>
      <c r="C135" s="8" t="s">
        <v>630</v>
      </c>
      <c r="D135" s="8" t="s">
        <v>1454</v>
      </c>
      <c r="E135" s="9" t="s">
        <v>1870</v>
      </c>
      <c r="F135" s="9" t="s">
        <v>512</v>
      </c>
      <c r="G135" s="9">
        <v>16</v>
      </c>
      <c r="H135" s="9" t="s">
        <v>1618</v>
      </c>
      <c r="I135" s="105" t="s">
        <v>1871</v>
      </c>
      <c r="J135" s="82">
        <v>1</v>
      </c>
      <c r="K135" s="106"/>
    </row>
    <row r="136" spans="1:11" ht="15.75" customHeight="1">
      <c r="A136" s="6">
        <v>2</v>
      </c>
      <c r="B136" s="7">
        <v>45</v>
      </c>
      <c r="C136" s="8" t="s">
        <v>1872</v>
      </c>
      <c r="D136" s="8" t="s">
        <v>1873</v>
      </c>
      <c r="E136" s="9" t="s">
        <v>1874</v>
      </c>
      <c r="F136" s="9" t="s">
        <v>463</v>
      </c>
      <c r="G136" s="9">
        <v>16</v>
      </c>
      <c r="H136" s="9" t="s">
        <v>1618</v>
      </c>
      <c r="I136" s="105" t="s">
        <v>1875</v>
      </c>
      <c r="J136" s="82">
        <v>1</v>
      </c>
      <c r="K136" s="106"/>
    </row>
    <row r="137" spans="1:11" ht="15.75" customHeight="1">
      <c r="A137" s="6">
        <v>3</v>
      </c>
      <c r="B137" s="7">
        <v>186</v>
      </c>
      <c r="C137" s="8" t="s">
        <v>1798</v>
      </c>
      <c r="D137" s="8" t="s">
        <v>1799</v>
      </c>
      <c r="E137" s="9" t="s">
        <v>1653</v>
      </c>
      <c r="F137" s="9" t="s">
        <v>557</v>
      </c>
      <c r="G137" s="9">
        <v>16</v>
      </c>
      <c r="H137" s="9" t="s">
        <v>1618</v>
      </c>
      <c r="I137" s="105" t="s">
        <v>1876</v>
      </c>
      <c r="J137" s="82">
        <v>1</v>
      </c>
      <c r="K137" s="106"/>
    </row>
    <row r="138" spans="1:11" ht="15.75" customHeight="1">
      <c r="A138" s="6">
        <v>4</v>
      </c>
      <c r="B138" s="7">
        <v>303</v>
      </c>
      <c r="C138" s="8" t="s">
        <v>1821</v>
      </c>
      <c r="D138" s="8" t="s">
        <v>1094</v>
      </c>
      <c r="E138" s="9" t="s">
        <v>1877</v>
      </c>
      <c r="F138" s="9" t="s">
        <v>637</v>
      </c>
      <c r="G138" s="9">
        <v>16</v>
      </c>
      <c r="H138" s="9" t="s">
        <v>1618</v>
      </c>
      <c r="I138" s="105" t="s">
        <v>1878</v>
      </c>
      <c r="J138" s="82">
        <v>1</v>
      </c>
      <c r="K138" s="106"/>
    </row>
    <row r="139" spans="1:11" ht="15.75" customHeight="1">
      <c r="A139" s="6">
        <v>5</v>
      </c>
      <c r="B139" s="7">
        <v>70</v>
      </c>
      <c r="C139" s="8" t="s">
        <v>1879</v>
      </c>
      <c r="D139" s="8" t="s">
        <v>1554</v>
      </c>
      <c r="E139" s="9" t="s">
        <v>1880</v>
      </c>
      <c r="F139" s="9" t="s">
        <v>637</v>
      </c>
      <c r="G139" s="9">
        <v>16</v>
      </c>
      <c r="H139" s="9" t="s">
        <v>1618</v>
      </c>
      <c r="I139" s="105" t="s">
        <v>1881</v>
      </c>
      <c r="J139" s="82">
        <v>1</v>
      </c>
      <c r="K139" s="106"/>
    </row>
    <row r="140" spans="1:11" ht="15.75" customHeight="1">
      <c r="A140" s="6">
        <v>6</v>
      </c>
      <c r="B140" s="7">
        <v>52</v>
      </c>
      <c r="C140" s="8" t="s">
        <v>1882</v>
      </c>
      <c r="D140" s="8" t="s">
        <v>1039</v>
      </c>
      <c r="E140" s="9" t="s">
        <v>1883</v>
      </c>
      <c r="F140" s="9" t="s">
        <v>463</v>
      </c>
      <c r="G140" s="9">
        <v>16</v>
      </c>
      <c r="H140" s="9" t="s">
        <v>1618</v>
      </c>
      <c r="I140" s="105" t="s">
        <v>1884</v>
      </c>
      <c r="J140" s="82">
        <v>3</v>
      </c>
      <c r="K140" s="106"/>
    </row>
    <row r="141" spans="1:11" ht="15.75" customHeight="1">
      <c r="A141" s="6">
        <v>7</v>
      </c>
      <c r="B141" s="7">
        <v>94</v>
      </c>
      <c r="C141" s="8" t="s">
        <v>1885</v>
      </c>
      <c r="D141" s="8" t="s">
        <v>1063</v>
      </c>
      <c r="E141" s="9" t="s">
        <v>1886</v>
      </c>
      <c r="F141" s="9" t="s">
        <v>643</v>
      </c>
      <c r="G141" s="9">
        <v>16</v>
      </c>
      <c r="H141" s="9" t="s">
        <v>1618</v>
      </c>
      <c r="I141" s="105" t="s">
        <v>1479</v>
      </c>
      <c r="J141" s="82">
        <v>1</v>
      </c>
      <c r="K141" s="106"/>
    </row>
    <row r="142" spans="1:11" ht="15.75" customHeight="1">
      <c r="A142" s="6">
        <v>8</v>
      </c>
      <c r="B142" s="7">
        <v>75</v>
      </c>
      <c r="C142" s="8" t="s">
        <v>1887</v>
      </c>
      <c r="D142" s="8" t="s">
        <v>1888</v>
      </c>
      <c r="E142" s="9" t="s">
        <v>1889</v>
      </c>
      <c r="F142" s="9" t="s">
        <v>637</v>
      </c>
      <c r="G142" s="9">
        <v>16</v>
      </c>
      <c r="H142" s="9" t="s">
        <v>1618</v>
      </c>
      <c r="I142" s="105" t="s">
        <v>1890</v>
      </c>
      <c r="J142" s="82">
        <v>1</v>
      </c>
      <c r="K142" s="106"/>
    </row>
    <row r="143" spans="1:11" ht="15.75" customHeight="1">
      <c r="A143" s="6">
        <v>9</v>
      </c>
      <c r="B143" s="7">
        <v>451</v>
      </c>
      <c r="C143" s="8" t="s">
        <v>1891</v>
      </c>
      <c r="D143" s="8" t="s">
        <v>1892</v>
      </c>
      <c r="E143" s="9" t="s">
        <v>1893</v>
      </c>
      <c r="F143" s="9" t="s">
        <v>667</v>
      </c>
      <c r="G143" s="9">
        <v>16</v>
      </c>
      <c r="H143" s="9" t="s">
        <v>1618</v>
      </c>
      <c r="I143" s="105" t="s">
        <v>1890</v>
      </c>
      <c r="J143" s="82">
        <v>3</v>
      </c>
      <c r="K143" s="106"/>
    </row>
    <row r="144" spans="1:11" ht="15.75" customHeight="1">
      <c r="A144" s="6">
        <v>10</v>
      </c>
      <c r="B144" s="7">
        <v>203</v>
      </c>
      <c r="C144" s="8" t="s">
        <v>952</v>
      </c>
      <c r="D144" s="8" t="s">
        <v>1001</v>
      </c>
      <c r="E144" s="9" t="s">
        <v>1894</v>
      </c>
      <c r="F144" s="9" t="s">
        <v>643</v>
      </c>
      <c r="G144" s="9">
        <v>16</v>
      </c>
      <c r="H144" s="9" t="s">
        <v>1618</v>
      </c>
      <c r="I144" s="105" t="s">
        <v>1481</v>
      </c>
      <c r="J144" s="82">
        <v>3</v>
      </c>
      <c r="K144" s="106"/>
    </row>
    <row r="145" spans="1:11" ht="15.75" customHeight="1">
      <c r="A145" s="6">
        <v>11</v>
      </c>
      <c r="B145" s="7">
        <v>142</v>
      </c>
      <c r="C145" s="8" t="s">
        <v>1895</v>
      </c>
      <c r="D145" s="8" t="s">
        <v>1896</v>
      </c>
      <c r="E145" s="9" t="s">
        <v>1897</v>
      </c>
      <c r="F145" s="9" t="s">
        <v>566</v>
      </c>
      <c r="G145" s="9">
        <v>16</v>
      </c>
      <c r="H145" s="9" t="s">
        <v>1618</v>
      </c>
      <c r="I145" s="105" t="s">
        <v>90</v>
      </c>
      <c r="J145" s="82">
        <v>1</v>
      </c>
      <c r="K145" s="106"/>
    </row>
    <row r="146" spans="1:11" ht="15.75" customHeight="1">
      <c r="A146" s="6">
        <v>12</v>
      </c>
      <c r="B146" s="7">
        <v>93</v>
      </c>
      <c r="C146" s="8" t="s">
        <v>1012</v>
      </c>
      <c r="D146" s="8" t="s">
        <v>1317</v>
      </c>
      <c r="E146" s="9" t="s">
        <v>1898</v>
      </c>
      <c r="F146" s="9" t="s">
        <v>643</v>
      </c>
      <c r="G146" s="9">
        <v>16</v>
      </c>
      <c r="H146" s="9" t="s">
        <v>1618</v>
      </c>
      <c r="I146" s="105" t="s">
        <v>1482</v>
      </c>
      <c r="J146" s="82">
        <v>2</v>
      </c>
      <c r="K146" s="106"/>
    </row>
    <row r="147" spans="1:11" ht="15.75" customHeight="1">
      <c r="A147" s="6">
        <v>13</v>
      </c>
      <c r="B147" s="7">
        <v>44</v>
      </c>
      <c r="C147" s="8" t="s">
        <v>1899</v>
      </c>
      <c r="D147" s="8" t="s">
        <v>1063</v>
      </c>
      <c r="E147" s="9" t="s">
        <v>1740</v>
      </c>
      <c r="F147" s="9" t="s">
        <v>463</v>
      </c>
      <c r="G147" s="9">
        <v>16</v>
      </c>
      <c r="H147" s="9" t="s">
        <v>1618</v>
      </c>
      <c r="I147" s="105" t="s">
        <v>1483</v>
      </c>
      <c r="J147" s="82">
        <v>4</v>
      </c>
      <c r="K147" s="106"/>
    </row>
    <row r="148" spans="1:11" ht="15.75" customHeight="1">
      <c r="A148" s="6">
        <v>14</v>
      </c>
      <c r="B148" s="7">
        <v>368</v>
      </c>
      <c r="C148" s="8" t="s">
        <v>1900</v>
      </c>
      <c r="D148" s="8" t="s">
        <v>1166</v>
      </c>
      <c r="E148" s="9" t="s">
        <v>1901</v>
      </c>
      <c r="F148" s="9" t="s">
        <v>467</v>
      </c>
      <c r="G148" s="9">
        <v>16</v>
      </c>
      <c r="H148" s="9" t="s">
        <v>1618</v>
      </c>
      <c r="I148" s="105" t="s">
        <v>1902</v>
      </c>
      <c r="J148" s="82">
        <v>2</v>
      </c>
      <c r="K148" s="106"/>
    </row>
    <row r="149" spans="1:11" ht="15.75" customHeight="1">
      <c r="A149" s="6">
        <v>15</v>
      </c>
      <c r="B149" s="7">
        <v>215</v>
      </c>
      <c r="C149" s="8" t="s">
        <v>489</v>
      </c>
      <c r="D149" s="8" t="s">
        <v>1832</v>
      </c>
      <c r="E149" s="9" t="s">
        <v>1903</v>
      </c>
      <c r="F149" s="9" t="s">
        <v>431</v>
      </c>
      <c r="G149" s="9">
        <v>16</v>
      </c>
      <c r="H149" s="9" t="s">
        <v>1618</v>
      </c>
      <c r="I149" s="105" t="s">
        <v>1904</v>
      </c>
      <c r="J149" s="82">
        <v>2</v>
      </c>
      <c r="K149" s="106"/>
    </row>
    <row r="150" spans="1:11" ht="15.75" customHeight="1">
      <c r="A150" s="6">
        <v>16</v>
      </c>
      <c r="B150" s="7">
        <v>141</v>
      </c>
      <c r="C150" s="8" t="s">
        <v>1905</v>
      </c>
      <c r="D150" s="8" t="s">
        <v>1906</v>
      </c>
      <c r="E150" s="9" t="s">
        <v>1907</v>
      </c>
      <c r="F150" s="9" t="s">
        <v>512</v>
      </c>
      <c r="G150" s="9">
        <v>16</v>
      </c>
      <c r="H150" s="9" t="s">
        <v>1618</v>
      </c>
      <c r="I150" s="105" t="s">
        <v>1904</v>
      </c>
      <c r="J150" s="82">
        <v>3</v>
      </c>
      <c r="K150" s="106"/>
    </row>
    <row r="151" spans="1:11" ht="15.75" customHeight="1">
      <c r="A151" s="6">
        <v>17</v>
      </c>
      <c r="B151" s="7">
        <v>237</v>
      </c>
      <c r="C151" s="8" t="s">
        <v>1745</v>
      </c>
      <c r="D151" s="8" t="s">
        <v>865</v>
      </c>
      <c r="E151" s="9" t="s">
        <v>1746</v>
      </c>
      <c r="F151" s="9" t="s">
        <v>512</v>
      </c>
      <c r="G151" s="9">
        <v>16</v>
      </c>
      <c r="H151" s="9" t="s">
        <v>1618</v>
      </c>
      <c r="I151" s="105" t="s">
        <v>221</v>
      </c>
      <c r="J151" s="82">
        <v>2</v>
      </c>
      <c r="K151" s="106"/>
    </row>
    <row r="152" spans="1:11" ht="15.75" customHeight="1">
      <c r="A152" s="6">
        <v>18</v>
      </c>
      <c r="B152" s="7">
        <v>69</v>
      </c>
      <c r="C152" s="8" t="s">
        <v>1908</v>
      </c>
      <c r="D152" s="8" t="s">
        <v>1909</v>
      </c>
      <c r="E152" s="9" t="s">
        <v>1910</v>
      </c>
      <c r="F152" s="9" t="s">
        <v>637</v>
      </c>
      <c r="G152" s="9">
        <v>16</v>
      </c>
      <c r="H152" s="9" t="s">
        <v>1618</v>
      </c>
      <c r="I152" s="105" t="s">
        <v>244</v>
      </c>
      <c r="J152" s="82">
        <v>2</v>
      </c>
      <c r="K152" s="106"/>
    </row>
    <row r="153" spans="1:11" ht="15.75" customHeight="1">
      <c r="A153" s="6">
        <v>19</v>
      </c>
      <c r="B153" s="7">
        <v>164</v>
      </c>
      <c r="C153" s="8" t="s">
        <v>1911</v>
      </c>
      <c r="D153" s="8" t="s">
        <v>1912</v>
      </c>
      <c r="E153" s="9" t="s">
        <v>1913</v>
      </c>
      <c r="F153" s="9" t="s">
        <v>467</v>
      </c>
      <c r="G153" s="9">
        <v>16</v>
      </c>
      <c r="H153" s="9" t="s">
        <v>1618</v>
      </c>
      <c r="I153" s="105" t="s">
        <v>222</v>
      </c>
      <c r="J153" s="82">
        <v>2</v>
      </c>
      <c r="K153" s="106"/>
    </row>
    <row r="154" spans="1:11" ht="15.75" customHeight="1">
      <c r="A154" s="6">
        <v>20</v>
      </c>
      <c r="B154" s="7">
        <v>373</v>
      </c>
      <c r="C154" s="8" t="s">
        <v>1914</v>
      </c>
      <c r="D154" s="8" t="s">
        <v>1098</v>
      </c>
      <c r="E154" s="9" t="s">
        <v>1915</v>
      </c>
      <c r="F154" s="9" t="s">
        <v>585</v>
      </c>
      <c r="G154" s="9">
        <v>16</v>
      </c>
      <c r="H154" s="9" t="s">
        <v>1618</v>
      </c>
      <c r="I154" s="105" t="s">
        <v>1916</v>
      </c>
      <c r="J154" s="82">
        <v>3</v>
      </c>
      <c r="K154" s="106"/>
    </row>
    <row r="155" spans="1:11" ht="15.75" customHeight="1">
      <c r="A155" s="6">
        <v>21</v>
      </c>
      <c r="B155" s="7">
        <v>307</v>
      </c>
      <c r="C155" s="8" t="s">
        <v>1917</v>
      </c>
      <c r="D155" s="8" t="s">
        <v>865</v>
      </c>
      <c r="E155" s="9" t="s">
        <v>1918</v>
      </c>
      <c r="F155" s="9" t="s">
        <v>566</v>
      </c>
      <c r="G155" s="9">
        <v>16</v>
      </c>
      <c r="H155" s="9" t="s">
        <v>1618</v>
      </c>
      <c r="I155" s="105" t="s">
        <v>1487</v>
      </c>
      <c r="J155" s="82">
        <v>2</v>
      </c>
      <c r="K155" s="106"/>
    </row>
    <row r="156" spans="1:11" ht="15.75" customHeight="1">
      <c r="A156" s="6">
        <v>22</v>
      </c>
      <c r="B156" s="7">
        <v>440</v>
      </c>
      <c r="C156" s="8" t="s">
        <v>1784</v>
      </c>
      <c r="D156" s="8" t="s">
        <v>865</v>
      </c>
      <c r="E156" s="9" t="s">
        <v>1785</v>
      </c>
      <c r="F156" s="9" t="s">
        <v>1786</v>
      </c>
      <c r="G156" s="9">
        <v>16</v>
      </c>
      <c r="H156" s="9" t="s">
        <v>1618</v>
      </c>
      <c r="I156" s="105" t="s">
        <v>1919</v>
      </c>
      <c r="J156" s="82">
        <v>5</v>
      </c>
      <c r="K156" s="106"/>
    </row>
    <row r="157" spans="1:11" ht="15.75" customHeight="1">
      <c r="A157" s="6">
        <v>23</v>
      </c>
      <c r="B157" s="7">
        <v>102</v>
      </c>
      <c r="C157" s="8" t="s">
        <v>1920</v>
      </c>
      <c r="D157" s="8" t="s">
        <v>1921</v>
      </c>
      <c r="E157" s="9" t="s">
        <v>1650</v>
      </c>
      <c r="F157" s="9" t="s">
        <v>467</v>
      </c>
      <c r="G157" s="9">
        <v>16</v>
      </c>
      <c r="H157" s="9" t="s">
        <v>1618</v>
      </c>
      <c r="I157" s="105" t="s">
        <v>1922</v>
      </c>
      <c r="J157" s="82">
        <v>4</v>
      </c>
      <c r="K157" s="106"/>
    </row>
    <row r="158" spans="1:11" ht="15.75" customHeight="1">
      <c r="A158" s="6">
        <v>24</v>
      </c>
      <c r="B158" s="7">
        <v>175</v>
      </c>
      <c r="C158" s="8" t="s">
        <v>1923</v>
      </c>
      <c r="D158" s="8" t="s">
        <v>1924</v>
      </c>
      <c r="E158" s="9" t="s">
        <v>1925</v>
      </c>
      <c r="F158" s="9" t="s">
        <v>596</v>
      </c>
      <c r="G158" s="9">
        <v>16</v>
      </c>
      <c r="H158" s="9" t="s">
        <v>1618</v>
      </c>
      <c r="I158" s="105" t="s">
        <v>1926</v>
      </c>
      <c r="J158" s="82">
        <v>3</v>
      </c>
      <c r="K158" s="106"/>
    </row>
    <row r="159" spans="1:11" ht="15.75" customHeight="1">
      <c r="A159" s="6">
        <v>25</v>
      </c>
      <c r="B159" s="7">
        <v>172</v>
      </c>
      <c r="C159" s="8" t="s">
        <v>1927</v>
      </c>
      <c r="D159" s="8" t="s">
        <v>1928</v>
      </c>
      <c r="E159" s="9" t="s">
        <v>1929</v>
      </c>
      <c r="F159" s="9" t="s">
        <v>596</v>
      </c>
      <c r="G159" s="9">
        <v>16</v>
      </c>
      <c r="H159" s="9" t="s">
        <v>1618</v>
      </c>
      <c r="I159" s="105" t="s">
        <v>1489</v>
      </c>
      <c r="J159" s="82">
        <v>5</v>
      </c>
      <c r="K159" s="106"/>
    </row>
    <row r="160" spans="1:11" ht="15.75" customHeight="1">
      <c r="A160" s="6">
        <v>26</v>
      </c>
      <c r="B160" s="7">
        <v>349</v>
      </c>
      <c r="C160" s="8" t="s">
        <v>1930</v>
      </c>
      <c r="D160" s="8" t="s">
        <v>1804</v>
      </c>
      <c r="E160" s="9" t="s">
        <v>1931</v>
      </c>
      <c r="F160" s="9" t="s">
        <v>505</v>
      </c>
      <c r="G160" s="9">
        <v>16</v>
      </c>
      <c r="H160" s="9" t="s">
        <v>1618</v>
      </c>
      <c r="I160" s="105" t="s">
        <v>228</v>
      </c>
      <c r="J160" s="82">
        <v>3</v>
      </c>
      <c r="K160" s="106"/>
    </row>
    <row r="161" spans="1:11" ht="15.75" customHeight="1">
      <c r="A161" s="6">
        <v>27</v>
      </c>
      <c r="B161" s="7">
        <v>463</v>
      </c>
      <c r="C161" s="8" t="s">
        <v>1932</v>
      </c>
      <c r="D161" s="8" t="s">
        <v>1933</v>
      </c>
      <c r="E161" s="9" t="s">
        <v>1934</v>
      </c>
      <c r="F161" s="9" t="s">
        <v>585</v>
      </c>
      <c r="G161" s="9">
        <v>16</v>
      </c>
      <c r="H161" s="9" t="s">
        <v>1618</v>
      </c>
      <c r="I161" s="105" t="s">
        <v>225</v>
      </c>
      <c r="J161" s="82">
        <v>4</v>
      </c>
      <c r="K161" s="106"/>
    </row>
    <row r="162" spans="1:11" ht="15.75" customHeight="1">
      <c r="A162" s="6">
        <v>28</v>
      </c>
      <c r="B162" s="7">
        <v>350</v>
      </c>
      <c r="C162" s="8" t="s">
        <v>1547</v>
      </c>
      <c r="D162" s="8" t="s">
        <v>1743</v>
      </c>
      <c r="E162" s="9" t="s">
        <v>1744</v>
      </c>
      <c r="F162" s="9" t="s">
        <v>505</v>
      </c>
      <c r="G162" s="9">
        <v>16</v>
      </c>
      <c r="H162" s="9" t="s">
        <v>1618</v>
      </c>
      <c r="I162" s="105" t="s">
        <v>257</v>
      </c>
      <c r="J162" s="82">
        <v>2</v>
      </c>
      <c r="K162" s="106"/>
    </row>
    <row r="163" spans="1:11" ht="15.75" customHeight="1">
      <c r="A163" s="6">
        <v>29</v>
      </c>
      <c r="B163" s="7">
        <v>226</v>
      </c>
      <c r="C163" s="8" t="s">
        <v>1787</v>
      </c>
      <c r="D163" s="8" t="s">
        <v>1182</v>
      </c>
      <c r="E163" s="9" t="s">
        <v>1788</v>
      </c>
      <c r="F163" s="9" t="s">
        <v>1786</v>
      </c>
      <c r="G163" s="9">
        <v>16</v>
      </c>
      <c r="H163" s="9" t="s">
        <v>1618</v>
      </c>
      <c r="I163" s="105" t="s">
        <v>260</v>
      </c>
      <c r="J163" s="82">
        <v>4</v>
      </c>
      <c r="K163" s="106"/>
    </row>
    <row r="164" spans="1:11" ht="15.75" customHeight="1">
      <c r="A164" s="6">
        <v>30</v>
      </c>
      <c r="B164" s="7">
        <v>453</v>
      </c>
      <c r="C164" s="8" t="s">
        <v>1758</v>
      </c>
      <c r="D164" s="8" t="s">
        <v>1071</v>
      </c>
      <c r="E164" s="9" t="s">
        <v>1759</v>
      </c>
      <c r="F164" s="9" t="s">
        <v>494</v>
      </c>
      <c r="G164" s="9">
        <v>16</v>
      </c>
      <c r="H164" s="9" t="s">
        <v>1618</v>
      </c>
      <c r="I164" s="105" t="s">
        <v>1492</v>
      </c>
      <c r="J164" s="82">
        <v>4</v>
      </c>
      <c r="K164" s="106"/>
    </row>
    <row r="165" spans="1:11" ht="15.75" customHeight="1">
      <c r="A165" s="6">
        <v>31</v>
      </c>
      <c r="B165" s="7">
        <v>361</v>
      </c>
      <c r="C165" s="8" t="s">
        <v>1774</v>
      </c>
      <c r="D165" s="8" t="s">
        <v>1775</v>
      </c>
      <c r="E165" s="9" t="s">
        <v>1776</v>
      </c>
      <c r="F165" s="9" t="s">
        <v>1362</v>
      </c>
      <c r="G165" s="9">
        <v>16</v>
      </c>
      <c r="H165" s="9" t="s">
        <v>1618</v>
      </c>
      <c r="I165" s="105" t="s">
        <v>1935</v>
      </c>
      <c r="J165" s="82">
        <v>4</v>
      </c>
      <c r="K165" s="106"/>
    </row>
    <row r="166" spans="1:11" ht="15.75" customHeight="1">
      <c r="A166" s="6">
        <v>32</v>
      </c>
      <c r="B166" s="7">
        <v>224</v>
      </c>
      <c r="C166" s="8" t="s">
        <v>1360</v>
      </c>
      <c r="D166" s="8" t="s">
        <v>1071</v>
      </c>
      <c r="E166" s="9" t="s">
        <v>1754</v>
      </c>
      <c r="F166" s="9" t="s">
        <v>1362</v>
      </c>
      <c r="G166" s="9">
        <v>16</v>
      </c>
      <c r="H166" s="9" t="s">
        <v>1618</v>
      </c>
      <c r="I166" s="105" t="s">
        <v>268</v>
      </c>
      <c r="J166" s="82">
        <v>5</v>
      </c>
      <c r="K166" s="106"/>
    </row>
    <row r="167" spans="1:11" ht="15.75" customHeight="1">
      <c r="A167" s="6">
        <v>33</v>
      </c>
      <c r="B167" s="7">
        <v>461</v>
      </c>
      <c r="C167" s="8" t="s">
        <v>865</v>
      </c>
      <c r="D167" s="8" t="s">
        <v>1462</v>
      </c>
      <c r="E167" s="9" t="s">
        <v>1936</v>
      </c>
      <c r="F167" s="9" t="s">
        <v>637</v>
      </c>
      <c r="G167" s="9">
        <v>16</v>
      </c>
      <c r="H167" s="9" t="s">
        <v>1618</v>
      </c>
      <c r="I167" s="105" t="s">
        <v>1937</v>
      </c>
      <c r="J167" s="82">
        <v>5</v>
      </c>
      <c r="K167" s="106"/>
    </row>
    <row r="168" spans="1:11" ht="15.75" customHeight="1">
      <c r="A168" s="6">
        <v>34</v>
      </c>
      <c r="B168" s="7">
        <v>370</v>
      </c>
      <c r="C168" s="8" t="s">
        <v>1780</v>
      </c>
      <c r="D168" s="8" t="s">
        <v>1427</v>
      </c>
      <c r="E168" s="9" t="s">
        <v>1781</v>
      </c>
      <c r="F168" s="9" t="s">
        <v>1362</v>
      </c>
      <c r="G168" s="9">
        <v>16</v>
      </c>
      <c r="H168" s="9" t="s">
        <v>1618</v>
      </c>
      <c r="I168" s="105" t="s">
        <v>1938</v>
      </c>
      <c r="J168" s="82">
        <v>5</v>
      </c>
      <c r="K168" s="106"/>
    </row>
    <row r="170" spans="1:11" ht="15.75" customHeight="1">
      <c r="A170" s="24" t="s">
        <v>4</v>
      </c>
      <c r="B170" s="13"/>
      <c r="C170" s="14" t="s">
        <v>16</v>
      </c>
      <c r="D170" s="15"/>
      <c r="E170" s="16"/>
      <c r="F170" s="17" t="s">
        <v>5</v>
      </c>
      <c r="G170" s="12"/>
      <c r="H170" s="58" t="s">
        <v>6</v>
      </c>
      <c r="I170" s="58"/>
      <c r="J170" s="20"/>
      <c r="K170" s="101"/>
    </row>
    <row r="171" spans="1:11" ht="15.75" customHeight="1">
      <c r="A171" s="71" t="s">
        <v>1939</v>
      </c>
      <c r="B171" s="72"/>
      <c r="C171" s="72"/>
      <c r="D171" s="72"/>
      <c r="E171" s="72"/>
      <c r="F171" s="73"/>
      <c r="G171" s="74"/>
      <c r="H171" s="74"/>
      <c r="I171" s="74"/>
      <c r="J171" s="102"/>
      <c r="K171" s="103"/>
    </row>
    <row r="172" spans="1:11" ht="15.75" customHeight="1">
      <c r="A172" s="25" t="s">
        <v>983</v>
      </c>
      <c r="B172" s="26" t="s">
        <v>0</v>
      </c>
      <c r="C172" s="28" t="s">
        <v>7</v>
      </c>
      <c r="D172" s="28" t="s">
        <v>8</v>
      </c>
      <c r="E172" s="28" t="s">
        <v>1</v>
      </c>
      <c r="F172" s="28" t="s">
        <v>9</v>
      </c>
      <c r="G172" s="28" t="s">
        <v>10</v>
      </c>
      <c r="H172" s="104" t="s">
        <v>11</v>
      </c>
      <c r="I172" s="25" t="s">
        <v>12</v>
      </c>
      <c r="J172" s="78" t="s">
        <v>13</v>
      </c>
      <c r="K172" s="79" t="s">
        <v>2</v>
      </c>
    </row>
    <row r="173" spans="1:11" ht="15.75" customHeight="1">
      <c r="A173" s="6">
        <v>1</v>
      </c>
      <c r="B173" s="7">
        <v>236</v>
      </c>
      <c r="C173" s="8" t="s">
        <v>1637</v>
      </c>
      <c r="D173" s="8" t="s">
        <v>1638</v>
      </c>
      <c r="E173" s="9" t="s">
        <v>1639</v>
      </c>
      <c r="F173" s="9" t="s">
        <v>693</v>
      </c>
      <c r="G173" s="9">
        <v>16</v>
      </c>
      <c r="H173" s="9" t="s">
        <v>1618</v>
      </c>
      <c r="I173" s="105" t="s">
        <v>1940</v>
      </c>
      <c r="J173" s="82"/>
      <c r="K173" s="106"/>
    </row>
    <row r="174" spans="1:11" ht="15.75" customHeight="1">
      <c r="A174" s="6">
        <v>2</v>
      </c>
      <c r="B174" s="7">
        <v>54</v>
      </c>
      <c r="C174" s="8" t="s">
        <v>1941</v>
      </c>
      <c r="D174" s="8" t="s">
        <v>988</v>
      </c>
      <c r="E174" s="9" t="s">
        <v>1822</v>
      </c>
      <c r="F174" s="9" t="s">
        <v>463</v>
      </c>
      <c r="G174" s="9">
        <v>16</v>
      </c>
      <c r="H174" s="9" t="s">
        <v>1618</v>
      </c>
      <c r="I174" s="105" t="s">
        <v>1942</v>
      </c>
      <c r="J174" s="82"/>
      <c r="K174" s="106"/>
    </row>
    <row r="175" spans="1:11" ht="15.75" customHeight="1">
      <c r="A175" s="6">
        <v>3</v>
      </c>
      <c r="B175" s="7">
        <v>50</v>
      </c>
      <c r="C175" s="8" t="s">
        <v>1943</v>
      </c>
      <c r="D175" s="8" t="s">
        <v>1944</v>
      </c>
      <c r="E175" s="9" t="s">
        <v>1945</v>
      </c>
      <c r="F175" s="9" t="s">
        <v>463</v>
      </c>
      <c r="G175" s="9">
        <v>16</v>
      </c>
      <c r="H175" s="9" t="s">
        <v>1618</v>
      </c>
      <c r="I175" s="105" t="s">
        <v>1946</v>
      </c>
      <c r="J175" s="82"/>
      <c r="K175" s="106"/>
    </row>
    <row r="176" spans="1:11" ht="15.75" customHeight="1">
      <c r="A176" s="6">
        <v>4</v>
      </c>
      <c r="B176" s="7">
        <v>235</v>
      </c>
      <c r="C176" s="8" t="s">
        <v>1947</v>
      </c>
      <c r="D176" s="8" t="s">
        <v>1948</v>
      </c>
      <c r="E176" s="9" t="s">
        <v>1949</v>
      </c>
      <c r="F176" s="9" t="s">
        <v>693</v>
      </c>
      <c r="G176" s="9">
        <v>16</v>
      </c>
      <c r="H176" s="9" t="s">
        <v>1618</v>
      </c>
      <c r="I176" s="105" t="s">
        <v>1950</v>
      </c>
      <c r="J176" s="82"/>
      <c r="K176" s="106"/>
    </row>
    <row r="177" spans="1:11" ht="15.75" customHeight="1">
      <c r="A177" s="6">
        <v>5</v>
      </c>
      <c r="B177" s="7">
        <v>325</v>
      </c>
      <c r="C177" s="8" t="s">
        <v>1951</v>
      </c>
      <c r="D177" s="8" t="s">
        <v>1009</v>
      </c>
      <c r="E177" s="9" t="s">
        <v>1664</v>
      </c>
      <c r="F177" s="9" t="s">
        <v>667</v>
      </c>
      <c r="G177" s="9">
        <v>16</v>
      </c>
      <c r="H177" s="9" t="s">
        <v>1618</v>
      </c>
      <c r="I177" s="105" t="s">
        <v>1952</v>
      </c>
      <c r="J177" s="82"/>
      <c r="K177" s="106"/>
    </row>
    <row r="178" spans="1:11" ht="15.75" customHeight="1">
      <c r="A178" s="6">
        <v>6</v>
      </c>
      <c r="B178" s="7">
        <v>313</v>
      </c>
      <c r="C178" s="8" t="s">
        <v>1693</v>
      </c>
      <c r="D178" s="8" t="s">
        <v>1094</v>
      </c>
      <c r="E178" s="9" t="s">
        <v>1694</v>
      </c>
      <c r="F178" s="9" t="s">
        <v>1695</v>
      </c>
      <c r="G178" s="9">
        <v>16</v>
      </c>
      <c r="H178" s="9" t="s">
        <v>1618</v>
      </c>
      <c r="I178" s="105" t="s">
        <v>252</v>
      </c>
      <c r="J178" s="82"/>
      <c r="K178" s="106"/>
    </row>
    <row r="179" spans="1:11" ht="15.75" customHeight="1">
      <c r="A179" s="6">
        <v>7</v>
      </c>
      <c r="B179" s="7">
        <v>327</v>
      </c>
      <c r="C179" s="8" t="s">
        <v>1738</v>
      </c>
      <c r="D179" s="8" t="s">
        <v>1739</v>
      </c>
      <c r="E179" s="9" t="s">
        <v>1740</v>
      </c>
      <c r="F179" s="9" t="s">
        <v>667</v>
      </c>
      <c r="G179" s="9">
        <v>16</v>
      </c>
      <c r="H179" s="9" t="s">
        <v>1618</v>
      </c>
      <c r="I179" s="105" t="s">
        <v>1110</v>
      </c>
      <c r="J179" s="82"/>
      <c r="K179" s="106"/>
    </row>
    <row r="180" spans="1:11" ht="15.75" customHeight="1">
      <c r="A180" s="6" t="s">
        <v>105</v>
      </c>
      <c r="B180" s="7">
        <v>9</v>
      </c>
      <c r="C180" s="8" t="s">
        <v>1953</v>
      </c>
      <c r="D180" s="8" t="s">
        <v>988</v>
      </c>
      <c r="E180" s="9" t="s">
        <v>1954</v>
      </c>
      <c r="F180" s="109" t="s">
        <v>844</v>
      </c>
      <c r="G180" s="9">
        <v>16</v>
      </c>
      <c r="H180" s="9" t="s">
        <v>1618</v>
      </c>
      <c r="I180" s="105" t="s">
        <v>104</v>
      </c>
      <c r="J180" s="82"/>
      <c r="K180" s="106"/>
    </row>
    <row r="181" spans="1:11" ht="15.75" customHeight="1">
      <c r="A181" s="6" t="s">
        <v>105</v>
      </c>
      <c r="B181" s="7">
        <v>320</v>
      </c>
      <c r="C181" s="8" t="s">
        <v>1955</v>
      </c>
      <c r="D181" s="8" t="s">
        <v>1638</v>
      </c>
      <c r="E181" s="9" t="s">
        <v>1956</v>
      </c>
      <c r="F181" s="9" t="s">
        <v>667</v>
      </c>
      <c r="G181" s="9">
        <v>16</v>
      </c>
      <c r="H181" s="9" t="s">
        <v>1618</v>
      </c>
      <c r="I181" s="105" t="s">
        <v>104</v>
      </c>
      <c r="J181" s="82"/>
      <c r="K181" s="106"/>
    </row>
    <row r="183" spans="1:11" ht="15.75" customHeight="1">
      <c r="A183" s="110"/>
      <c r="B183" s="110"/>
      <c r="C183" s="111"/>
      <c r="D183" s="111"/>
      <c r="E183" s="112"/>
      <c r="F183" s="112"/>
      <c r="G183" s="112"/>
      <c r="H183" s="112"/>
      <c r="I183" s="113"/>
      <c r="J183" s="114"/>
      <c r="K183" s="115"/>
    </row>
    <row r="185" spans="1:11" ht="15.75" customHeight="1">
      <c r="A185" s="24" t="s">
        <v>4</v>
      </c>
      <c r="B185" s="13"/>
      <c r="C185" s="14" t="s">
        <v>16</v>
      </c>
      <c r="D185" s="15"/>
      <c r="E185" s="16"/>
      <c r="F185" s="17" t="s">
        <v>5</v>
      </c>
      <c r="G185" s="12"/>
      <c r="H185" s="58" t="s">
        <v>6</v>
      </c>
      <c r="I185" s="58"/>
      <c r="J185" s="20"/>
      <c r="K185" s="101"/>
    </row>
    <row r="186" spans="1:11" ht="15.75" customHeight="1">
      <c r="A186" s="71" t="s">
        <v>1957</v>
      </c>
      <c r="B186" s="72"/>
      <c r="C186" s="72"/>
      <c r="D186" s="72"/>
      <c r="E186" s="72"/>
      <c r="F186" s="73"/>
      <c r="G186" s="74"/>
      <c r="H186" s="74"/>
      <c r="I186" s="74"/>
      <c r="J186" s="102"/>
      <c r="K186" s="103"/>
    </row>
    <row r="187" spans="1:11" ht="15.75" customHeight="1">
      <c r="A187" s="25" t="s">
        <v>983</v>
      </c>
      <c r="B187" s="26" t="s">
        <v>0</v>
      </c>
      <c r="C187" s="28" t="s">
        <v>7</v>
      </c>
      <c r="D187" s="28" t="s">
        <v>8</v>
      </c>
      <c r="E187" s="28" t="s">
        <v>1</v>
      </c>
      <c r="F187" s="28" t="s">
        <v>9</v>
      </c>
      <c r="G187" s="28" t="s">
        <v>10</v>
      </c>
      <c r="H187" s="104" t="s">
        <v>11</v>
      </c>
      <c r="I187" s="25" t="s">
        <v>12</v>
      </c>
      <c r="J187" s="78" t="s">
        <v>13</v>
      </c>
      <c r="K187" s="79" t="s">
        <v>2</v>
      </c>
    </row>
    <row r="188" spans="1:11" ht="15.75" customHeight="1">
      <c r="A188" s="6">
        <v>1</v>
      </c>
      <c r="B188" s="7">
        <v>432</v>
      </c>
      <c r="C188" s="8" t="s">
        <v>1958</v>
      </c>
      <c r="D188" s="8" t="s">
        <v>1959</v>
      </c>
      <c r="E188" s="9" t="s">
        <v>1960</v>
      </c>
      <c r="F188" s="9" t="s">
        <v>643</v>
      </c>
      <c r="G188" s="9">
        <v>16</v>
      </c>
      <c r="H188" s="9" t="s">
        <v>1618</v>
      </c>
      <c r="I188" s="105" t="s">
        <v>1961</v>
      </c>
      <c r="J188" s="82"/>
      <c r="K188" s="106"/>
    </row>
    <row r="189" spans="1:11" ht="15.75" customHeight="1">
      <c r="A189" s="6">
        <v>2</v>
      </c>
      <c r="B189" s="7">
        <v>343</v>
      </c>
      <c r="C189" s="8" t="s">
        <v>1683</v>
      </c>
      <c r="D189" s="8" t="s">
        <v>1638</v>
      </c>
      <c r="E189" s="9" t="s">
        <v>1684</v>
      </c>
      <c r="F189" s="9" t="s">
        <v>4</v>
      </c>
      <c r="G189" s="9">
        <v>16</v>
      </c>
      <c r="H189" s="9" t="s">
        <v>1618</v>
      </c>
      <c r="I189" s="105" t="s">
        <v>1962</v>
      </c>
      <c r="J189" s="82"/>
      <c r="K189" s="106"/>
    </row>
    <row r="190" spans="1:11" ht="15.75" customHeight="1">
      <c r="A190" s="6">
        <v>3</v>
      </c>
      <c r="B190" s="7">
        <v>386</v>
      </c>
      <c r="C190" s="8" t="s">
        <v>1963</v>
      </c>
      <c r="D190" s="8" t="s">
        <v>1964</v>
      </c>
      <c r="E190" s="9" t="s">
        <v>1965</v>
      </c>
      <c r="F190" s="9" t="s">
        <v>566</v>
      </c>
      <c r="G190" s="9">
        <v>16</v>
      </c>
      <c r="H190" s="9" t="s">
        <v>1618</v>
      </c>
      <c r="I190" s="105" t="s">
        <v>1966</v>
      </c>
      <c r="J190" s="82"/>
      <c r="K190" s="106"/>
    </row>
    <row r="191" spans="1:11" ht="15.75" customHeight="1">
      <c r="A191" s="6">
        <v>4</v>
      </c>
      <c r="B191" s="7">
        <v>167</v>
      </c>
      <c r="C191" s="8" t="s">
        <v>653</v>
      </c>
      <c r="D191" s="8" t="s">
        <v>1262</v>
      </c>
      <c r="E191" s="9" t="s">
        <v>1854</v>
      </c>
      <c r="F191" s="9" t="s">
        <v>655</v>
      </c>
      <c r="G191" s="9">
        <v>16</v>
      </c>
      <c r="H191" s="9" t="s">
        <v>1618</v>
      </c>
      <c r="I191" s="105" t="s">
        <v>1967</v>
      </c>
      <c r="J191" s="82"/>
      <c r="K191" s="106"/>
    </row>
    <row r="192" spans="1:11" ht="15.75" customHeight="1">
      <c r="A192" s="6" t="s">
        <v>105</v>
      </c>
      <c r="B192" s="7">
        <v>103</v>
      </c>
      <c r="C192" s="8" t="s">
        <v>880</v>
      </c>
      <c r="D192" s="8" t="s">
        <v>988</v>
      </c>
      <c r="E192" s="9" t="s">
        <v>1968</v>
      </c>
      <c r="F192" s="9" t="s">
        <v>467</v>
      </c>
      <c r="G192" s="9">
        <v>16</v>
      </c>
      <c r="H192" s="9" t="s">
        <v>1618</v>
      </c>
      <c r="I192" s="105" t="s">
        <v>104</v>
      </c>
      <c r="J192" s="82"/>
      <c r="K192" s="106"/>
    </row>
    <row r="193" spans="1:11" ht="15.75" customHeight="1">
      <c r="A193" s="6" t="s">
        <v>105</v>
      </c>
      <c r="B193" s="7">
        <v>222</v>
      </c>
      <c r="C193" s="8" t="s">
        <v>1969</v>
      </c>
      <c r="D193" s="8" t="s">
        <v>1970</v>
      </c>
      <c r="E193" s="9" t="s">
        <v>1965</v>
      </c>
      <c r="F193" s="9" t="s">
        <v>643</v>
      </c>
      <c r="G193" s="9">
        <v>16</v>
      </c>
      <c r="H193" s="9" t="s">
        <v>1618</v>
      </c>
      <c r="I193" s="105" t="s">
        <v>104</v>
      </c>
      <c r="J193" s="82"/>
      <c r="K193" s="106"/>
    </row>
    <row r="194" spans="1:11" ht="15.75" customHeight="1">
      <c r="A194" s="6" t="s">
        <v>105</v>
      </c>
      <c r="B194" s="7">
        <v>344</v>
      </c>
      <c r="C194" s="8" t="s">
        <v>1971</v>
      </c>
      <c r="D194" s="8" t="s">
        <v>1972</v>
      </c>
      <c r="E194" s="9" t="s">
        <v>1973</v>
      </c>
      <c r="F194" s="9" t="s">
        <v>566</v>
      </c>
      <c r="G194" s="9">
        <v>16</v>
      </c>
      <c r="H194" s="9" t="s">
        <v>1618</v>
      </c>
      <c r="I194" s="105" t="s">
        <v>104</v>
      </c>
      <c r="J194" s="82"/>
      <c r="K194" s="106"/>
    </row>
    <row r="196" spans="1:11" ht="15.75" customHeight="1">
      <c r="A196" s="24" t="s">
        <v>4</v>
      </c>
      <c r="B196" s="13"/>
      <c r="C196" s="14" t="s">
        <v>16</v>
      </c>
      <c r="D196" s="15"/>
      <c r="E196" s="16"/>
      <c r="F196" s="17" t="s">
        <v>5</v>
      </c>
      <c r="G196" s="12"/>
      <c r="H196" s="58" t="s">
        <v>6</v>
      </c>
      <c r="I196" s="58"/>
      <c r="J196" s="20"/>
      <c r="K196" s="101"/>
    </row>
    <row r="197" spans="1:11" ht="15.75" customHeight="1">
      <c r="A197" s="71" t="s">
        <v>1974</v>
      </c>
      <c r="B197" s="72"/>
      <c r="C197" s="72"/>
      <c r="D197" s="72"/>
      <c r="E197" s="72"/>
      <c r="F197" s="73"/>
      <c r="G197" s="74"/>
      <c r="H197" s="74"/>
      <c r="I197" s="74"/>
      <c r="J197" s="102"/>
      <c r="K197" s="103"/>
    </row>
    <row r="198" spans="1:11" ht="15.75" customHeight="1">
      <c r="A198" s="25" t="s">
        <v>983</v>
      </c>
      <c r="B198" s="26" t="s">
        <v>0</v>
      </c>
      <c r="C198" s="28" t="s">
        <v>7</v>
      </c>
      <c r="D198" s="28" t="s">
        <v>8</v>
      </c>
      <c r="E198" s="28" t="s">
        <v>1</v>
      </c>
      <c r="F198" s="28" t="s">
        <v>9</v>
      </c>
      <c r="G198" s="28" t="s">
        <v>10</v>
      </c>
      <c r="H198" s="104" t="s">
        <v>11</v>
      </c>
      <c r="I198" s="25" t="s">
        <v>12</v>
      </c>
      <c r="J198" s="78" t="s">
        <v>13</v>
      </c>
      <c r="K198" s="79" t="s">
        <v>2</v>
      </c>
    </row>
    <row r="199" spans="1:11" ht="15.75" customHeight="1">
      <c r="A199" s="6">
        <v>1</v>
      </c>
      <c r="B199" s="7">
        <v>267</v>
      </c>
      <c r="C199" s="8" t="s">
        <v>1634</v>
      </c>
      <c r="D199" s="8" t="s">
        <v>1635</v>
      </c>
      <c r="E199" s="9" t="s">
        <v>1636</v>
      </c>
      <c r="F199" s="9" t="s">
        <v>463</v>
      </c>
      <c r="G199" s="9">
        <v>16</v>
      </c>
      <c r="H199" s="9" t="s">
        <v>1618</v>
      </c>
      <c r="I199" s="105" t="s">
        <v>339</v>
      </c>
      <c r="J199" s="82"/>
      <c r="K199" s="106"/>
    </row>
    <row r="200" spans="1:11" ht="15.75" customHeight="1">
      <c r="A200" s="6">
        <v>2</v>
      </c>
      <c r="B200" s="7">
        <v>59</v>
      </c>
      <c r="C200" s="8" t="s">
        <v>1765</v>
      </c>
      <c r="D200" s="8" t="s">
        <v>1020</v>
      </c>
      <c r="E200" s="9" t="s">
        <v>1766</v>
      </c>
      <c r="F200" s="9" t="s">
        <v>431</v>
      </c>
      <c r="G200" s="9">
        <v>16</v>
      </c>
      <c r="H200" s="9" t="s">
        <v>1618</v>
      </c>
      <c r="I200" s="105" t="s">
        <v>1479</v>
      </c>
      <c r="J200" s="82"/>
      <c r="K200" s="106"/>
    </row>
    <row r="201" spans="1:11" ht="15.75" customHeight="1">
      <c r="A201" s="6">
        <v>3</v>
      </c>
      <c r="B201" s="7">
        <v>129</v>
      </c>
      <c r="C201" s="8" t="s">
        <v>845</v>
      </c>
      <c r="D201" s="8" t="s">
        <v>1641</v>
      </c>
      <c r="E201" s="9" t="s">
        <v>1642</v>
      </c>
      <c r="F201" s="9" t="s">
        <v>440</v>
      </c>
      <c r="G201" s="9">
        <v>16</v>
      </c>
      <c r="H201" s="9" t="s">
        <v>1618</v>
      </c>
      <c r="I201" s="105" t="s">
        <v>1904</v>
      </c>
      <c r="J201" s="82"/>
      <c r="K201" s="106"/>
    </row>
    <row r="202" spans="1:11" ht="15.75" customHeight="1">
      <c r="A202" s="6">
        <v>4</v>
      </c>
      <c r="B202" s="7">
        <v>441</v>
      </c>
      <c r="C202" s="8" t="s">
        <v>1975</v>
      </c>
      <c r="D202" s="8" t="s">
        <v>1539</v>
      </c>
      <c r="E202" s="9" t="s">
        <v>1976</v>
      </c>
      <c r="F202" s="9" t="s">
        <v>643</v>
      </c>
      <c r="G202" s="9">
        <v>16</v>
      </c>
      <c r="H202" s="9" t="s">
        <v>1618</v>
      </c>
      <c r="I202" s="105" t="s">
        <v>247</v>
      </c>
      <c r="J202" s="82"/>
      <c r="K202" s="106"/>
    </row>
    <row r="203" spans="1:11" ht="15.75" customHeight="1">
      <c r="A203" s="6">
        <v>5</v>
      </c>
      <c r="B203" s="7">
        <v>346</v>
      </c>
      <c r="C203" s="8" t="s">
        <v>1237</v>
      </c>
      <c r="D203" s="8" t="s">
        <v>1977</v>
      </c>
      <c r="E203" s="9" t="s">
        <v>1978</v>
      </c>
      <c r="F203" s="9" t="s">
        <v>505</v>
      </c>
      <c r="G203" s="9">
        <v>16</v>
      </c>
      <c r="H203" s="9" t="s">
        <v>1618</v>
      </c>
      <c r="I203" s="105" t="s">
        <v>1979</v>
      </c>
      <c r="J203" s="82"/>
      <c r="K203" s="106"/>
    </row>
    <row r="204" spans="1:11" ht="15.75" customHeight="1">
      <c r="A204" s="6">
        <v>13</v>
      </c>
      <c r="B204" s="7">
        <v>137</v>
      </c>
      <c r="C204" s="8" t="s">
        <v>1648</v>
      </c>
      <c r="D204" s="8" t="s">
        <v>1649</v>
      </c>
      <c r="E204" s="9" t="s">
        <v>1650</v>
      </c>
      <c r="F204" s="9" t="s">
        <v>440</v>
      </c>
      <c r="G204" s="9">
        <v>16</v>
      </c>
      <c r="H204" s="9" t="s">
        <v>1618</v>
      </c>
      <c r="I204" s="105" t="s">
        <v>1980</v>
      </c>
      <c r="J204" s="82"/>
      <c r="K204" s="106"/>
    </row>
    <row r="205" spans="1:11" ht="15.75" customHeight="1">
      <c r="A205" s="6">
        <v>7</v>
      </c>
      <c r="B205" s="7">
        <v>52</v>
      </c>
      <c r="C205" s="8" t="s">
        <v>1882</v>
      </c>
      <c r="D205" s="8" t="s">
        <v>1039</v>
      </c>
      <c r="E205" s="9" t="s">
        <v>1883</v>
      </c>
      <c r="F205" s="9" t="s">
        <v>463</v>
      </c>
      <c r="G205" s="9">
        <v>16</v>
      </c>
      <c r="H205" s="9" t="s">
        <v>1618</v>
      </c>
      <c r="I205" s="105" t="s">
        <v>250</v>
      </c>
      <c r="J205" s="82"/>
      <c r="K205" s="106"/>
    </row>
    <row r="206" spans="1:11" ht="15.75" customHeight="1">
      <c r="A206" s="6">
        <v>8</v>
      </c>
      <c r="B206" s="7">
        <v>215</v>
      </c>
      <c r="C206" s="8" t="s">
        <v>489</v>
      </c>
      <c r="D206" s="8" t="s">
        <v>1832</v>
      </c>
      <c r="E206" s="9" t="s">
        <v>1903</v>
      </c>
      <c r="F206" s="9" t="s">
        <v>431</v>
      </c>
      <c r="G206" s="9">
        <v>16</v>
      </c>
      <c r="H206" s="9" t="s">
        <v>1618</v>
      </c>
      <c r="I206" s="105" t="s">
        <v>1981</v>
      </c>
      <c r="J206" s="82"/>
      <c r="K206" s="106"/>
    </row>
    <row r="207" spans="1:11" ht="15.75" customHeight="1">
      <c r="A207" s="6">
        <v>14</v>
      </c>
      <c r="B207" s="7">
        <v>54</v>
      </c>
      <c r="C207" s="8" t="s">
        <v>1941</v>
      </c>
      <c r="D207" s="8" t="s">
        <v>988</v>
      </c>
      <c r="E207" s="9" t="s">
        <v>1822</v>
      </c>
      <c r="F207" s="9" t="s">
        <v>463</v>
      </c>
      <c r="G207" s="9">
        <v>16</v>
      </c>
      <c r="H207" s="9" t="s">
        <v>1618</v>
      </c>
      <c r="I207" s="105" t="s">
        <v>1981</v>
      </c>
      <c r="J207" s="82"/>
      <c r="K207" s="106"/>
    </row>
    <row r="208" spans="1:11" ht="15.75" customHeight="1">
      <c r="A208" s="6">
        <v>9</v>
      </c>
      <c r="B208" s="7">
        <v>66</v>
      </c>
      <c r="C208" s="8" t="s">
        <v>1699</v>
      </c>
      <c r="D208" s="8" t="s">
        <v>1700</v>
      </c>
      <c r="E208" s="9" t="s">
        <v>1701</v>
      </c>
      <c r="F208" s="9" t="s">
        <v>951</v>
      </c>
      <c r="G208" s="9">
        <v>16</v>
      </c>
      <c r="H208" s="9" t="s">
        <v>1618</v>
      </c>
      <c r="I208" s="105" t="s">
        <v>1492</v>
      </c>
      <c r="J208" s="82"/>
      <c r="K208" s="106"/>
    </row>
    <row r="209" spans="1:11" ht="15.75" customHeight="1">
      <c r="A209" s="6">
        <v>10</v>
      </c>
      <c r="B209" s="7">
        <v>109</v>
      </c>
      <c r="C209" s="8" t="s">
        <v>1453</v>
      </c>
      <c r="D209" s="8" t="s">
        <v>988</v>
      </c>
      <c r="E209" s="9" t="s">
        <v>1823</v>
      </c>
      <c r="F209" s="9" t="s">
        <v>440</v>
      </c>
      <c r="G209" s="9">
        <v>16</v>
      </c>
      <c r="H209" s="9" t="s">
        <v>1618</v>
      </c>
      <c r="I209" s="105" t="s">
        <v>234</v>
      </c>
      <c r="J209" s="82"/>
      <c r="K209" s="106"/>
    </row>
    <row r="210" spans="1:11" ht="15.75" customHeight="1">
      <c r="A210" s="6">
        <v>15</v>
      </c>
      <c r="B210" s="7">
        <v>112</v>
      </c>
      <c r="C210" s="8" t="s">
        <v>1982</v>
      </c>
      <c r="D210" s="8" t="s">
        <v>1983</v>
      </c>
      <c r="E210" s="9" t="s">
        <v>1984</v>
      </c>
      <c r="F210" s="9" t="s">
        <v>440</v>
      </c>
      <c r="G210" s="9">
        <v>16</v>
      </c>
      <c r="H210" s="9" t="s">
        <v>1618</v>
      </c>
      <c r="I210" s="105" t="s">
        <v>264</v>
      </c>
      <c r="J210" s="82"/>
      <c r="K210" s="106"/>
    </row>
    <row r="211" spans="1:11" ht="15.75" customHeight="1">
      <c r="A211" s="6">
        <v>16</v>
      </c>
      <c r="B211" s="7">
        <v>214</v>
      </c>
      <c r="C211" s="8" t="s">
        <v>1985</v>
      </c>
      <c r="D211" s="8" t="s">
        <v>1986</v>
      </c>
      <c r="E211" s="9" t="s">
        <v>1987</v>
      </c>
      <c r="F211" s="9" t="s">
        <v>431</v>
      </c>
      <c r="G211" s="9">
        <v>16</v>
      </c>
      <c r="H211" s="9" t="s">
        <v>1618</v>
      </c>
      <c r="I211" s="105" t="s">
        <v>1988</v>
      </c>
      <c r="J211" s="82"/>
      <c r="K211" s="106"/>
    </row>
    <row r="212" spans="1:11" ht="15.75" customHeight="1">
      <c r="A212" s="6">
        <v>11</v>
      </c>
      <c r="B212" s="7">
        <v>306</v>
      </c>
      <c r="C212" s="8" t="s">
        <v>1747</v>
      </c>
      <c r="D212" s="8" t="s">
        <v>1410</v>
      </c>
      <c r="E212" s="9" t="s">
        <v>1748</v>
      </c>
      <c r="F212" s="9" t="s">
        <v>844</v>
      </c>
      <c r="G212" s="9">
        <v>16</v>
      </c>
      <c r="H212" s="9" t="s">
        <v>1618</v>
      </c>
      <c r="I212" s="105" t="s">
        <v>261</v>
      </c>
      <c r="J212" s="82"/>
      <c r="K212" s="106"/>
    </row>
    <row r="213" spans="1:11" ht="15.75" customHeight="1">
      <c r="A213" s="6">
        <v>12</v>
      </c>
      <c r="B213" s="7">
        <v>2</v>
      </c>
      <c r="C213" s="8" t="s">
        <v>1654</v>
      </c>
      <c r="D213" s="8" t="s">
        <v>1655</v>
      </c>
      <c r="E213" s="9" t="s">
        <v>1656</v>
      </c>
      <c r="F213" s="9" t="s">
        <v>557</v>
      </c>
      <c r="G213" s="9">
        <v>16</v>
      </c>
      <c r="H213" s="9" t="s">
        <v>1618</v>
      </c>
      <c r="I213" s="105" t="s">
        <v>261</v>
      </c>
      <c r="J213" s="82"/>
      <c r="K213" s="106"/>
    </row>
    <row r="214" spans="1:11" ht="15.75" customHeight="1">
      <c r="A214" s="6">
        <v>6</v>
      </c>
      <c r="B214" s="7">
        <v>174</v>
      </c>
      <c r="C214" s="8" t="s">
        <v>1665</v>
      </c>
      <c r="D214" s="8" t="s">
        <v>1666</v>
      </c>
      <c r="E214" s="9" t="s">
        <v>1667</v>
      </c>
      <c r="F214" s="9" t="s">
        <v>596</v>
      </c>
      <c r="G214" s="9">
        <v>16</v>
      </c>
      <c r="H214" s="9" t="s">
        <v>1618</v>
      </c>
      <c r="I214" s="105" t="s">
        <v>237</v>
      </c>
      <c r="J214" s="82"/>
      <c r="K214" s="106"/>
    </row>
    <row r="215" spans="1:11" ht="15.75" customHeight="1">
      <c r="A215" s="6">
        <v>17</v>
      </c>
      <c r="B215" s="7">
        <v>7</v>
      </c>
      <c r="C215" s="8" t="s">
        <v>541</v>
      </c>
      <c r="D215" s="8" t="s">
        <v>1989</v>
      </c>
      <c r="E215" s="9" t="s">
        <v>1990</v>
      </c>
      <c r="F215" s="9" t="s">
        <v>557</v>
      </c>
      <c r="G215" s="9">
        <v>16</v>
      </c>
      <c r="H215" s="9" t="s">
        <v>1618</v>
      </c>
      <c r="I215" s="105" t="s">
        <v>1991</v>
      </c>
      <c r="J215" s="82"/>
      <c r="K215" s="106"/>
    </row>
    <row r="216" spans="1:11" ht="15.75" customHeight="1">
      <c r="A216" s="6">
        <v>18</v>
      </c>
      <c r="B216" s="7">
        <v>175</v>
      </c>
      <c r="C216" s="8" t="s">
        <v>1923</v>
      </c>
      <c r="D216" s="8" t="s">
        <v>1924</v>
      </c>
      <c r="E216" s="9" t="s">
        <v>1925</v>
      </c>
      <c r="F216" s="9" t="s">
        <v>596</v>
      </c>
      <c r="G216" s="9">
        <v>16</v>
      </c>
      <c r="H216" s="9" t="s">
        <v>1618</v>
      </c>
      <c r="I216" s="105" t="s">
        <v>1992</v>
      </c>
      <c r="J216" s="82"/>
      <c r="K216" s="106"/>
    </row>
    <row r="218" spans="1:11" ht="15.75" customHeight="1">
      <c r="A218" s="24" t="s">
        <v>4</v>
      </c>
      <c r="B218" s="13"/>
      <c r="C218" s="14" t="s">
        <v>16</v>
      </c>
      <c r="D218" s="15"/>
      <c r="E218" s="16"/>
      <c r="F218" s="17" t="s">
        <v>5</v>
      </c>
      <c r="G218" s="12"/>
      <c r="H218" s="58" t="s">
        <v>6</v>
      </c>
      <c r="I218" s="58"/>
      <c r="J218" s="20"/>
      <c r="K218" s="101"/>
    </row>
    <row r="219" spans="1:11" ht="15.75" customHeight="1">
      <c r="A219" s="71" t="s">
        <v>1993</v>
      </c>
      <c r="B219" s="72"/>
      <c r="C219" s="72"/>
      <c r="D219" s="72"/>
      <c r="E219" s="72"/>
      <c r="F219" s="73"/>
      <c r="G219" s="74"/>
      <c r="H219" s="74"/>
      <c r="I219" s="74"/>
      <c r="J219" s="102"/>
      <c r="K219" s="103"/>
    </row>
    <row r="220" spans="1:11" ht="15.75" customHeight="1">
      <c r="A220" s="25" t="s">
        <v>983</v>
      </c>
      <c r="B220" s="26" t="s">
        <v>0</v>
      </c>
      <c r="C220" s="28" t="s">
        <v>7</v>
      </c>
      <c r="D220" s="28" t="s">
        <v>8</v>
      </c>
      <c r="E220" s="28" t="s">
        <v>1</v>
      </c>
      <c r="F220" s="28" t="s">
        <v>9</v>
      </c>
      <c r="G220" s="28" t="s">
        <v>10</v>
      </c>
      <c r="H220" s="104" t="s">
        <v>11</v>
      </c>
      <c r="I220" s="25" t="s">
        <v>12</v>
      </c>
      <c r="J220" s="78" t="s">
        <v>13</v>
      </c>
      <c r="K220" s="79" t="s">
        <v>2</v>
      </c>
    </row>
    <row r="221" spans="1:11" ht="15.75" customHeight="1">
      <c r="A221" s="6">
        <v>1</v>
      </c>
      <c r="B221" s="7">
        <v>318</v>
      </c>
      <c r="C221" s="8" t="s">
        <v>1994</v>
      </c>
      <c r="D221" s="8" t="s">
        <v>1325</v>
      </c>
      <c r="E221" s="9" t="s">
        <v>1995</v>
      </c>
      <c r="F221" s="9" t="s">
        <v>852</v>
      </c>
      <c r="G221" s="9">
        <v>16</v>
      </c>
      <c r="H221" s="9" t="s">
        <v>1618</v>
      </c>
      <c r="I221" s="105" t="s">
        <v>1043</v>
      </c>
      <c r="J221" s="82"/>
      <c r="K221" s="106"/>
    </row>
    <row r="222" spans="1:11" ht="15.75" customHeight="1">
      <c r="A222" s="6">
        <v>2</v>
      </c>
      <c r="B222" s="7">
        <v>43</v>
      </c>
      <c r="C222" s="8" t="s">
        <v>1795</v>
      </c>
      <c r="D222" s="8" t="s">
        <v>1063</v>
      </c>
      <c r="E222" s="9" t="s">
        <v>1779</v>
      </c>
      <c r="F222" s="9" t="s">
        <v>463</v>
      </c>
      <c r="G222" s="9">
        <v>16</v>
      </c>
      <c r="H222" s="9" t="s">
        <v>1618</v>
      </c>
      <c r="I222" s="105" t="s">
        <v>313</v>
      </c>
      <c r="J222" s="82"/>
      <c r="K222" s="106"/>
    </row>
    <row r="223" spans="1:11" ht="15.75" customHeight="1">
      <c r="A223" s="6">
        <v>3</v>
      </c>
      <c r="B223" s="7">
        <v>139</v>
      </c>
      <c r="C223" s="8" t="s">
        <v>630</v>
      </c>
      <c r="D223" s="8" t="s">
        <v>1454</v>
      </c>
      <c r="E223" s="9" t="s">
        <v>1870</v>
      </c>
      <c r="F223" s="9" t="s">
        <v>512</v>
      </c>
      <c r="G223" s="9">
        <v>16</v>
      </c>
      <c r="H223" s="9" t="s">
        <v>1618</v>
      </c>
      <c r="I223" s="105" t="s">
        <v>333</v>
      </c>
      <c r="J223" s="82"/>
      <c r="K223" s="106"/>
    </row>
    <row r="224" spans="1:11" ht="15.75" customHeight="1">
      <c r="A224" s="6">
        <v>4</v>
      </c>
      <c r="B224" s="7">
        <v>261</v>
      </c>
      <c r="C224" s="8" t="s">
        <v>1135</v>
      </c>
      <c r="D224" s="8" t="s">
        <v>1009</v>
      </c>
      <c r="E224" s="9" t="s">
        <v>1811</v>
      </c>
      <c r="F224" s="9" t="s">
        <v>1659</v>
      </c>
      <c r="G224" s="9">
        <v>16</v>
      </c>
      <c r="H224" s="9" t="s">
        <v>1618</v>
      </c>
      <c r="I224" s="105" t="s">
        <v>1572</v>
      </c>
      <c r="J224" s="82"/>
      <c r="K224" s="106"/>
    </row>
    <row r="225" spans="1:11" ht="15.75" customHeight="1">
      <c r="A225" s="6">
        <v>5</v>
      </c>
      <c r="B225" s="7">
        <v>248</v>
      </c>
      <c r="C225" s="8" t="s">
        <v>1809</v>
      </c>
      <c r="D225" s="8" t="s">
        <v>1001</v>
      </c>
      <c r="E225" s="9" t="s">
        <v>1810</v>
      </c>
      <c r="F225" s="9" t="s">
        <v>596</v>
      </c>
      <c r="G225" s="9">
        <v>16</v>
      </c>
      <c r="H225" s="9" t="s">
        <v>1618</v>
      </c>
      <c r="I225" s="105" t="s">
        <v>1573</v>
      </c>
      <c r="J225" s="82"/>
      <c r="K225" s="106"/>
    </row>
    <row r="226" spans="1:11" ht="15.75" customHeight="1">
      <c r="A226" s="6">
        <v>6</v>
      </c>
      <c r="B226" s="7">
        <v>311</v>
      </c>
      <c r="C226" s="8" t="s">
        <v>1730</v>
      </c>
      <c r="D226" s="8" t="s">
        <v>1731</v>
      </c>
      <c r="E226" s="9" t="s">
        <v>1732</v>
      </c>
      <c r="F226" s="9" t="s">
        <v>1695</v>
      </c>
      <c r="G226" s="9">
        <v>16</v>
      </c>
      <c r="H226" s="9" t="s">
        <v>1618</v>
      </c>
      <c r="I226" s="105" t="s">
        <v>1574</v>
      </c>
      <c r="J226" s="82"/>
      <c r="K226" s="106"/>
    </row>
    <row r="227" spans="1:11" ht="15.75" customHeight="1">
      <c r="A227" s="6">
        <v>7</v>
      </c>
      <c r="B227" s="7">
        <v>196</v>
      </c>
      <c r="C227" s="8" t="s">
        <v>1803</v>
      </c>
      <c r="D227" s="8" t="s">
        <v>1804</v>
      </c>
      <c r="E227" s="9" t="s">
        <v>1805</v>
      </c>
      <c r="F227" s="9" t="s">
        <v>436</v>
      </c>
      <c r="G227" s="9">
        <v>16</v>
      </c>
      <c r="H227" s="9" t="s">
        <v>1618</v>
      </c>
      <c r="I227" s="105" t="s">
        <v>318</v>
      </c>
      <c r="J227" s="82"/>
      <c r="K227" s="106"/>
    </row>
    <row r="228" spans="1:11" ht="15.75" customHeight="1">
      <c r="A228" s="6">
        <v>8</v>
      </c>
      <c r="B228" s="7">
        <v>94</v>
      </c>
      <c r="C228" s="8" t="s">
        <v>1885</v>
      </c>
      <c r="D228" s="8" t="s">
        <v>1063</v>
      </c>
      <c r="E228" s="9" t="s">
        <v>1886</v>
      </c>
      <c r="F228" s="9" t="s">
        <v>643</v>
      </c>
      <c r="G228" s="9">
        <v>16</v>
      </c>
      <c r="H228" s="9" t="s">
        <v>1618</v>
      </c>
      <c r="I228" s="105" t="s">
        <v>323</v>
      </c>
      <c r="J228" s="82"/>
      <c r="K228" s="106"/>
    </row>
    <row r="229" spans="1:11" ht="15.75" customHeight="1">
      <c r="A229" s="6">
        <v>9</v>
      </c>
      <c r="B229" s="7">
        <v>467</v>
      </c>
      <c r="C229" s="8" t="s">
        <v>1709</v>
      </c>
      <c r="D229" s="8" t="s">
        <v>1710</v>
      </c>
      <c r="E229" s="9" t="s">
        <v>1711</v>
      </c>
      <c r="F229" s="9" t="s">
        <v>557</v>
      </c>
      <c r="G229" s="9">
        <v>16</v>
      </c>
      <c r="H229" s="9" t="s">
        <v>1618</v>
      </c>
      <c r="I229" s="105" t="s">
        <v>298</v>
      </c>
      <c r="J229" s="82"/>
      <c r="K229" s="106"/>
    </row>
    <row r="230" spans="1:11" ht="15.75" customHeight="1">
      <c r="A230" s="6">
        <v>10</v>
      </c>
      <c r="B230" s="7">
        <v>317</v>
      </c>
      <c r="C230" s="8" t="s">
        <v>1996</v>
      </c>
      <c r="D230" s="8" t="s">
        <v>1997</v>
      </c>
      <c r="E230" s="9" t="s">
        <v>1998</v>
      </c>
      <c r="F230" s="9" t="s">
        <v>852</v>
      </c>
      <c r="G230" s="9">
        <v>16</v>
      </c>
      <c r="H230" s="9" t="s">
        <v>1618</v>
      </c>
      <c r="I230" s="105" t="s">
        <v>298</v>
      </c>
      <c r="J230" s="82"/>
      <c r="K230" s="106"/>
    </row>
    <row r="231" spans="1:11" ht="15.75" customHeight="1">
      <c r="A231" s="6">
        <v>11</v>
      </c>
      <c r="B231" s="7">
        <v>194</v>
      </c>
      <c r="C231" s="8" t="s">
        <v>1718</v>
      </c>
      <c r="D231" s="8" t="s">
        <v>1719</v>
      </c>
      <c r="E231" s="9" t="s">
        <v>1720</v>
      </c>
      <c r="F231" s="9" t="s">
        <v>623</v>
      </c>
      <c r="G231" s="9">
        <v>16</v>
      </c>
      <c r="H231" s="9" t="s">
        <v>1618</v>
      </c>
      <c r="I231" s="105" t="s">
        <v>1583</v>
      </c>
      <c r="J231" s="82"/>
      <c r="K231" s="106"/>
    </row>
    <row r="232" spans="1:11" ht="15.75" customHeight="1">
      <c r="A232" s="6">
        <v>12</v>
      </c>
      <c r="B232" s="7">
        <v>93</v>
      </c>
      <c r="C232" s="8" t="s">
        <v>1012</v>
      </c>
      <c r="D232" s="8" t="s">
        <v>1317</v>
      </c>
      <c r="E232" s="9" t="s">
        <v>1898</v>
      </c>
      <c r="F232" s="9" t="s">
        <v>643</v>
      </c>
      <c r="G232" s="9">
        <v>16</v>
      </c>
      <c r="H232" s="9" t="s">
        <v>1618</v>
      </c>
      <c r="I232" s="105" t="s">
        <v>296</v>
      </c>
      <c r="J232" s="82"/>
      <c r="K232" s="106"/>
    </row>
    <row r="233" spans="1:11" ht="15.75" customHeight="1">
      <c r="A233" s="6">
        <v>13</v>
      </c>
      <c r="B233" s="7">
        <v>368</v>
      </c>
      <c r="C233" s="8" t="s">
        <v>1900</v>
      </c>
      <c r="D233" s="8" t="s">
        <v>1166</v>
      </c>
      <c r="E233" s="9" t="s">
        <v>1901</v>
      </c>
      <c r="F233" s="9" t="s">
        <v>467</v>
      </c>
      <c r="G233" s="9">
        <v>16</v>
      </c>
      <c r="H233" s="9" t="s">
        <v>1618</v>
      </c>
      <c r="I233" s="105" t="s">
        <v>311</v>
      </c>
      <c r="J233" s="82"/>
      <c r="K233" s="106"/>
    </row>
    <row r="234" spans="1:11" ht="15.75" customHeight="1">
      <c r="A234" s="6">
        <v>14</v>
      </c>
      <c r="B234" s="7">
        <v>315</v>
      </c>
      <c r="C234" s="8" t="s">
        <v>602</v>
      </c>
      <c r="D234" s="8" t="s">
        <v>1641</v>
      </c>
      <c r="E234" s="9" t="s">
        <v>1805</v>
      </c>
      <c r="F234" s="9" t="s">
        <v>852</v>
      </c>
      <c r="G234" s="9">
        <v>16</v>
      </c>
      <c r="H234" s="9" t="s">
        <v>1618</v>
      </c>
      <c r="I234" s="105" t="s">
        <v>336</v>
      </c>
      <c r="J234" s="82"/>
      <c r="K234" s="106"/>
    </row>
    <row r="235" spans="1:11" ht="15.75" customHeight="1">
      <c r="A235" s="6">
        <v>15</v>
      </c>
      <c r="B235" s="7">
        <v>145</v>
      </c>
      <c r="C235" s="8" t="s">
        <v>1999</v>
      </c>
      <c r="D235" s="8" t="s">
        <v>995</v>
      </c>
      <c r="E235" s="9" t="s">
        <v>2000</v>
      </c>
      <c r="F235" s="9" t="s">
        <v>1563</v>
      </c>
      <c r="G235" s="9">
        <v>16</v>
      </c>
      <c r="H235" s="9" t="s">
        <v>1618</v>
      </c>
      <c r="I235" s="105" t="s">
        <v>337</v>
      </c>
      <c r="J235" s="82"/>
      <c r="K235" s="106"/>
    </row>
    <row r="236" spans="1:11" ht="15.75" customHeight="1">
      <c r="A236" s="6">
        <v>16</v>
      </c>
      <c r="B236" s="7">
        <v>176</v>
      </c>
      <c r="C236" s="8" t="s">
        <v>428</v>
      </c>
      <c r="D236" s="8" t="s">
        <v>1818</v>
      </c>
      <c r="E236" s="9" t="s">
        <v>1819</v>
      </c>
      <c r="F236" s="9" t="s">
        <v>512</v>
      </c>
      <c r="G236" s="9">
        <v>16</v>
      </c>
      <c r="H236" s="9" t="s">
        <v>1618</v>
      </c>
      <c r="I236" s="105" t="s">
        <v>43</v>
      </c>
      <c r="J236" s="82"/>
      <c r="K236" s="106"/>
    </row>
    <row r="237" spans="1:11" ht="15.75" customHeight="1">
      <c r="A237" s="6">
        <v>17</v>
      </c>
      <c r="B237" s="7">
        <v>141</v>
      </c>
      <c r="C237" s="8" t="s">
        <v>1905</v>
      </c>
      <c r="D237" s="8" t="s">
        <v>1906</v>
      </c>
      <c r="E237" s="9" t="s">
        <v>1907</v>
      </c>
      <c r="F237" s="9" t="s">
        <v>512</v>
      </c>
      <c r="G237" s="9">
        <v>16</v>
      </c>
      <c r="H237" s="9" t="s">
        <v>1618</v>
      </c>
      <c r="I237" s="105" t="s">
        <v>330</v>
      </c>
      <c r="J237" s="82"/>
      <c r="K237" s="106"/>
    </row>
    <row r="238" spans="1:11" ht="15.75" customHeight="1">
      <c r="A238" s="6">
        <v>18</v>
      </c>
      <c r="B238" s="7">
        <v>450</v>
      </c>
      <c r="C238" s="8" t="s">
        <v>2001</v>
      </c>
      <c r="D238" s="8" t="s">
        <v>1009</v>
      </c>
      <c r="E238" s="9" t="s">
        <v>2002</v>
      </c>
      <c r="F238" s="9" t="s">
        <v>852</v>
      </c>
      <c r="G238" s="9">
        <v>16</v>
      </c>
      <c r="H238" s="9" t="s">
        <v>1618</v>
      </c>
      <c r="I238" s="105" t="s">
        <v>308</v>
      </c>
      <c r="J238" s="82"/>
      <c r="K238" s="106"/>
    </row>
    <row r="239" spans="1:11" ht="15.75" customHeight="1">
      <c r="A239" s="6">
        <v>19</v>
      </c>
      <c r="B239" s="7">
        <v>102</v>
      </c>
      <c r="C239" s="8" t="s">
        <v>1920</v>
      </c>
      <c r="D239" s="8" t="s">
        <v>1921</v>
      </c>
      <c r="E239" s="9" t="s">
        <v>1650</v>
      </c>
      <c r="F239" s="9" t="s">
        <v>467</v>
      </c>
      <c r="G239" s="9">
        <v>16</v>
      </c>
      <c r="H239" s="9" t="s">
        <v>1618</v>
      </c>
      <c r="I239" s="105" t="s">
        <v>415</v>
      </c>
      <c r="J239" s="82"/>
      <c r="K239" s="106"/>
    </row>
    <row r="240" spans="1:11" ht="15.75" customHeight="1">
      <c r="A240" s="6">
        <v>20</v>
      </c>
      <c r="B240" s="7">
        <v>67</v>
      </c>
      <c r="C240" s="8" t="s">
        <v>948</v>
      </c>
      <c r="D240" s="8" t="s">
        <v>1702</v>
      </c>
      <c r="E240" s="9" t="s">
        <v>1703</v>
      </c>
      <c r="F240" s="9" t="s">
        <v>951</v>
      </c>
      <c r="G240" s="9">
        <v>16</v>
      </c>
      <c r="H240" s="9" t="s">
        <v>1618</v>
      </c>
      <c r="I240" s="105" t="s">
        <v>340</v>
      </c>
      <c r="J240" s="82"/>
      <c r="K240" s="106"/>
    </row>
    <row r="241" spans="1:11" ht="15.75" customHeight="1">
      <c r="A241" s="6">
        <v>21</v>
      </c>
      <c r="B241" s="7">
        <v>60</v>
      </c>
      <c r="C241" s="8" t="s">
        <v>1827</v>
      </c>
      <c r="D241" s="8" t="s">
        <v>1828</v>
      </c>
      <c r="E241" s="9" t="s">
        <v>1829</v>
      </c>
      <c r="F241" s="9" t="s">
        <v>431</v>
      </c>
      <c r="G241" s="9">
        <v>16</v>
      </c>
      <c r="H241" s="9" t="s">
        <v>1618</v>
      </c>
      <c r="I241" s="105" t="s">
        <v>320</v>
      </c>
      <c r="J241" s="82"/>
      <c r="K241" s="106"/>
    </row>
    <row r="242" spans="1:11" ht="15.75" customHeight="1">
      <c r="A242" s="6">
        <v>22</v>
      </c>
      <c r="B242" s="7">
        <v>161</v>
      </c>
      <c r="C242" s="8" t="s">
        <v>2003</v>
      </c>
      <c r="D242" s="8" t="s">
        <v>1276</v>
      </c>
      <c r="E242" s="9" t="s">
        <v>2004</v>
      </c>
      <c r="F242" s="9" t="s">
        <v>1215</v>
      </c>
      <c r="G242" s="9">
        <v>16</v>
      </c>
      <c r="H242" s="9" t="s">
        <v>1618</v>
      </c>
      <c r="I242" s="105" t="s">
        <v>341</v>
      </c>
      <c r="J242" s="82"/>
      <c r="K242" s="106"/>
    </row>
    <row r="243" spans="1:11" ht="15.75" customHeight="1">
      <c r="A243" s="6">
        <v>23</v>
      </c>
      <c r="B243" s="7">
        <v>202</v>
      </c>
      <c r="C243" s="8" t="s">
        <v>2005</v>
      </c>
      <c r="D243" s="8" t="s">
        <v>1539</v>
      </c>
      <c r="E243" s="9" t="s">
        <v>2006</v>
      </c>
      <c r="F243" s="9" t="s">
        <v>643</v>
      </c>
      <c r="G243" s="9">
        <v>16</v>
      </c>
      <c r="H243" s="9" t="s">
        <v>1618</v>
      </c>
      <c r="I243" s="105" t="s">
        <v>396</v>
      </c>
      <c r="J243" s="82"/>
      <c r="K243" s="106"/>
    </row>
    <row r="244" spans="1:11" ht="15.75" customHeight="1">
      <c r="A244" s="6">
        <v>24</v>
      </c>
      <c r="B244" s="7">
        <v>393</v>
      </c>
      <c r="C244" s="8" t="s">
        <v>1048</v>
      </c>
      <c r="D244" s="8" t="s">
        <v>2007</v>
      </c>
      <c r="E244" s="9" t="s">
        <v>2008</v>
      </c>
      <c r="F244" s="9" t="s">
        <v>951</v>
      </c>
      <c r="G244" s="9">
        <v>16</v>
      </c>
      <c r="H244" s="9" t="s">
        <v>1618</v>
      </c>
      <c r="I244" s="105" t="s">
        <v>401</v>
      </c>
      <c r="J244" s="82"/>
      <c r="K244" s="106"/>
    </row>
    <row r="245" spans="1:11" ht="15.75" customHeight="1">
      <c r="A245" s="6">
        <v>25</v>
      </c>
      <c r="B245" s="7">
        <v>528</v>
      </c>
      <c r="C245" s="8" t="s">
        <v>2009</v>
      </c>
      <c r="D245" s="8" t="s">
        <v>1538</v>
      </c>
      <c r="E245" s="9" t="s">
        <v>2010</v>
      </c>
      <c r="F245" s="9" t="s">
        <v>566</v>
      </c>
      <c r="G245" s="9">
        <v>16</v>
      </c>
      <c r="H245" s="9" t="s">
        <v>1618</v>
      </c>
      <c r="I245" s="105" t="s">
        <v>300</v>
      </c>
      <c r="J245" s="82"/>
      <c r="K245" s="106"/>
    </row>
    <row r="246" spans="1:11" ht="15.75" customHeight="1">
      <c r="A246" s="6">
        <v>26</v>
      </c>
      <c r="B246" s="7">
        <v>105</v>
      </c>
      <c r="C246" s="8" t="s">
        <v>1831</v>
      </c>
      <c r="D246" s="8" t="s">
        <v>1832</v>
      </c>
      <c r="E246" s="9" t="s">
        <v>1833</v>
      </c>
      <c r="F246" s="9" t="s">
        <v>467</v>
      </c>
      <c r="G246" s="9">
        <v>16</v>
      </c>
      <c r="H246" s="9" t="s">
        <v>1618</v>
      </c>
      <c r="I246" s="105" t="s">
        <v>403</v>
      </c>
      <c r="J246" s="82"/>
      <c r="K246" s="106"/>
    </row>
    <row r="247" spans="1:11" ht="15.75" customHeight="1">
      <c r="A247" s="6">
        <v>27</v>
      </c>
      <c r="B247" s="7">
        <v>439</v>
      </c>
      <c r="C247" s="8" t="s">
        <v>1261</v>
      </c>
      <c r="D247" s="8" t="s">
        <v>1009</v>
      </c>
      <c r="E247" s="9" t="s">
        <v>1842</v>
      </c>
      <c r="F247" s="9" t="s">
        <v>1362</v>
      </c>
      <c r="G247" s="9">
        <v>16</v>
      </c>
      <c r="H247" s="9" t="s">
        <v>1618</v>
      </c>
      <c r="I247" s="105" t="s">
        <v>411</v>
      </c>
      <c r="J247" s="82"/>
      <c r="K247" s="106"/>
    </row>
    <row r="248" spans="1:11" ht="15.75" customHeight="1">
      <c r="A248" s="6">
        <v>28</v>
      </c>
      <c r="B248" s="7">
        <v>465</v>
      </c>
      <c r="C248" s="8" t="s">
        <v>2011</v>
      </c>
      <c r="D248" s="8" t="s">
        <v>2012</v>
      </c>
      <c r="E248" s="9" t="s">
        <v>2013</v>
      </c>
      <c r="F248" s="9" t="s">
        <v>1826</v>
      </c>
      <c r="G248" s="9">
        <v>16</v>
      </c>
      <c r="H248" s="9" t="s">
        <v>1618</v>
      </c>
      <c r="I248" s="105" t="s">
        <v>405</v>
      </c>
      <c r="J248" s="82"/>
      <c r="K248" s="106"/>
    </row>
    <row r="249" spans="1:11" ht="15.75" customHeight="1">
      <c r="A249" s="6">
        <v>29</v>
      </c>
      <c r="B249" s="7">
        <v>399</v>
      </c>
      <c r="C249" s="8" t="s">
        <v>1839</v>
      </c>
      <c r="D249" s="8" t="s">
        <v>1840</v>
      </c>
      <c r="E249" s="9" t="s">
        <v>1841</v>
      </c>
      <c r="F249" s="9" t="s">
        <v>833</v>
      </c>
      <c r="G249" s="9">
        <v>16</v>
      </c>
      <c r="H249" s="9" t="s">
        <v>1618</v>
      </c>
      <c r="I249" s="105" t="s">
        <v>412</v>
      </c>
      <c r="J249" s="82"/>
      <c r="K249" s="106"/>
    </row>
    <row r="250" spans="1:11" ht="15.75" customHeight="1">
      <c r="A250" s="6">
        <v>30</v>
      </c>
      <c r="B250" s="7">
        <v>52</v>
      </c>
      <c r="C250" s="8" t="s">
        <v>1882</v>
      </c>
      <c r="D250" s="8" t="s">
        <v>1039</v>
      </c>
      <c r="E250" s="9" t="s">
        <v>1883</v>
      </c>
      <c r="F250" s="9" t="s">
        <v>463</v>
      </c>
      <c r="G250" s="9">
        <v>16</v>
      </c>
      <c r="H250" s="9" t="s">
        <v>1618</v>
      </c>
      <c r="I250" s="105" t="s">
        <v>302</v>
      </c>
      <c r="J250" s="82"/>
      <c r="K250" s="106"/>
    </row>
    <row r="251" spans="1:11" ht="15.75" customHeight="1">
      <c r="A251" s="6">
        <v>31</v>
      </c>
      <c r="B251" s="7">
        <v>461</v>
      </c>
      <c r="C251" s="8" t="s">
        <v>865</v>
      </c>
      <c r="D251" s="8" t="s">
        <v>1462</v>
      </c>
      <c r="E251" s="9" t="s">
        <v>1936</v>
      </c>
      <c r="F251" s="9" t="s">
        <v>637</v>
      </c>
      <c r="G251" s="9">
        <v>16</v>
      </c>
      <c r="H251" s="9" t="s">
        <v>1618</v>
      </c>
      <c r="I251" s="105" t="s">
        <v>321</v>
      </c>
      <c r="J251" s="82"/>
      <c r="K251" s="106"/>
    </row>
    <row r="252" spans="1:11" ht="15.75" customHeight="1">
      <c r="A252" s="6">
        <v>32</v>
      </c>
      <c r="B252" s="7">
        <v>182</v>
      </c>
      <c r="C252" s="8" t="s">
        <v>591</v>
      </c>
      <c r="D252" s="8" t="s">
        <v>1445</v>
      </c>
      <c r="E252" s="9" t="s">
        <v>1707</v>
      </c>
      <c r="F252" s="9" t="s">
        <v>460</v>
      </c>
      <c r="G252" s="9">
        <v>16</v>
      </c>
      <c r="H252" s="9" t="s">
        <v>1618</v>
      </c>
      <c r="I252" s="105" t="s">
        <v>398</v>
      </c>
      <c r="J252" s="82"/>
      <c r="K252" s="106"/>
    </row>
    <row r="254" spans="1:11" ht="15.75" customHeight="1">
      <c r="A254" s="24" t="s">
        <v>4</v>
      </c>
      <c r="B254" s="13"/>
      <c r="C254" s="14" t="s">
        <v>16</v>
      </c>
      <c r="D254" s="15"/>
      <c r="E254" s="16"/>
      <c r="F254" s="17" t="s">
        <v>5</v>
      </c>
      <c r="G254" s="12"/>
      <c r="H254" s="58" t="s">
        <v>6</v>
      </c>
      <c r="I254" s="58"/>
      <c r="J254" s="20"/>
      <c r="K254" s="101"/>
    </row>
    <row r="255" spans="1:11" ht="15.75" customHeight="1">
      <c r="A255" s="71" t="s">
        <v>2014</v>
      </c>
      <c r="B255" s="72"/>
      <c r="C255" s="72"/>
      <c r="D255" s="72"/>
      <c r="E255" s="72"/>
      <c r="F255" s="73"/>
      <c r="G255" s="74"/>
      <c r="H255" s="74"/>
      <c r="I255" s="74"/>
      <c r="J255" s="102"/>
      <c r="K255" s="103"/>
    </row>
    <row r="256" spans="1:11" ht="15.75" customHeight="1">
      <c r="A256" s="25" t="s">
        <v>983</v>
      </c>
      <c r="B256" s="26" t="s">
        <v>0</v>
      </c>
      <c r="C256" s="28" t="s">
        <v>7</v>
      </c>
      <c r="D256" s="28" t="s">
        <v>8</v>
      </c>
      <c r="E256" s="28" t="s">
        <v>1</v>
      </c>
      <c r="F256" s="28" t="s">
        <v>9</v>
      </c>
      <c r="G256" s="28" t="s">
        <v>10</v>
      </c>
      <c r="H256" s="104" t="s">
        <v>11</v>
      </c>
      <c r="I256" s="25" t="s">
        <v>12</v>
      </c>
      <c r="J256" s="78" t="s">
        <v>13</v>
      </c>
      <c r="K256" s="79" t="s">
        <v>2</v>
      </c>
    </row>
    <row r="257" spans="1:11" ht="15.75" customHeight="1">
      <c r="A257" s="6">
        <v>1</v>
      </c>
      <c r="B257" s="7">
        <v>233</v>
      </c>
      <c r="C257" s="8" t="s">
        <v>2015</v>
      </c>
      <c r="D257" s="8" t="s">
        <v>1539</v>
      </c>
      <c r="E257" s="9" t="s">
        <v>2016</v>
      </c>
      <c r="F257" s="9" t="s">
        <v>852</v>
      </c>
      <c r="G257" s="9">
        <v>16</v>
      </c>
      <c r="H257" s="9" t="s">
        <v>1618</v>
      </c>
      <c r="I257" s="105" t="s">
        <v>2017</v>
      </c>
      <c r="J257" s="82"/>
      <c r="K257" s="106"/>
    </row>
    <row r="258" spans="1:11" ht="15.75" customHeight="1">
      <c r="A258" s="6">
        <v>2</v>
      </c>
      <c r="B258" s="7">
        <v>138</v>
      </c>
      <c r="C258" s="8" t="s">
        <v>2018</v>
      </c>
      <c r="D258" s="8" t="s">
        <v>1047</v>
      </c>
      <c r="E258" s="9" t="s">
        <v>1802</v>
      </c>
      <c r="F258" s="9" t="s">
        <v>512</v>
      </c>
      <c r="G258" s="9">
        <v>16</v>
      </c>
      <c r="H258" s="9" t="s">
        <v>1618</v>
      </c>
      <c r="I258" s="105" t="s">
        <v>2019</v>
      </c>
      <c r="J258" s="82"/>
      <c r="K258" s="106"/>
    </row>
    <row r="259" spans="1:11" ht="15.75" customHeight="1">
      <c r="A259" s="6">
        <v>3</v>
      </c>
      <c r="B259" s="7">
        <v>61</v>
      </c>
      <c r="C259" s="8" t="s">
        <v>1796</v>
      </c>
      <c r="D259" s="8" t="s">
        <v>1638</v>
      </c>
      <c r="E259" s="9" t="s">
        <v>1797</v>
      </c>
      <c r="F259" s="9" t="s">
        <v>431</v>
      </c>
      <c r="G259" s="9">
        <v>16</v>
      </c>
      <c r="H259" s="9" t="s">
        <v>1618</v>
      </c>
      <c r="I259" s="105" t="s">
        <v>2020</v>
      </c>
      <c r="J259" s="82"/>
      <c r="K259" s="106"/>
    </row>
    <row r="260" spans="1:11" ht="15.75" customHeight="1">
      <c r="A260" s="6">
        <v>4</v>
      </c>
      <c r="B260" s="7">
        <v>57</v>
      </c>
      <c r="C260" s="8" t="s">
        <v>1722</v>
      </c>
      <c r="D260" s="8" t="s">
        <v>1723</v>
      </c>
      <c r="E260" s="9" t="s">
        <v>1724</v>
      </c>
      <c r="F260" s="9" t="s">
        <v>431</v>
      </c>
      <c r="G260" s="9">
        <v>16</v>
      </c>
      <c r="H260" s="9" t="s">
        <v>1618</v>
      </c>
      <c r="I260" s="105" t="s">
        <v>2021</v>
      </c>
      <c r="J260" s="82"/>
      <c r="K260" s="106"/>
    </row>
    <row r="261" spans="1:11" ht="15.75" customHeight="1">
      <c r="A261" s="6">
        <v>5</v>
      </c>
      <c r="B261" s="7">
        <v>460</v>
      </c>
      <c r="C261" s="8" t="s">
        <v>2022</v>
      </c>
      <c r="D261" s="8" t="s">
        <v>1079</v>
      </c>
      <c r="E261" s="9" t="s">
        <v>1658</v>
      </c>
      <c r="F261" s="9" t="s">
        <v>643</v>
      </c>
      <c r="G261" s="9">
        <v>16</v>
      </c>
      <c r="H261" s="9" t="s">
        <v>1618</v>
      </c>
      <c r="I261" s="105" t="s">
        <v>2023</v>
      </c>
      <c r="J261" s="82"/>
      <c r="K261" s="106"/>
    </row>
    <row r="262" spans="1:11" ht="15.75" customHeight="1">
      <c r="A262" s="6">
        <v>6</v>
      </c>
      <c r="B262" s="7">
        <v>203</v>
      </c>
      <c r="C262" s="8" t="s">
        <v>952</v>
      </c>
      <c r="D262" s="8" t="s">
        <v>1001</v>
      </c>
      <c r="E262" s="9" t="s">
        <v>1894</v>
      </c>
      <c r="F262" s="9" t="s">
        <v>643</v>
      </c>
      <c r="G262" s="9">
        <v>16</v>
      </c>
      <c r="H262" s="9" t="s">
        <v>1618</v>
      </c>
      <c r="I262" s="105" t="s">
        <v>2024</v>
      </c>
      <c r="J262" s="82"/>
      <c r="K262" s="106"/>
    </row>
    <row r="263" spans="1:11" ht="15.75" customHeight="1">
      <c r="A263" s="6">
        <v>7</v>
      </c>
      <c r="B263" s="7">
        <v>184</v>
      </c>
      <c r="C263" s="8" t="s">
        <v>2025</v>
      </c>
      <c r="D263" s="8" t="s">
        <v>1445</v>
      </c>
      <c r="E263" s="9" t="s">
        <v>2026</v>
      </c>
      <c r="F263" s="9" t="s">
        <v>643</v>
      </c>
      <c r="G263" s="9">
        <v>16</v>
      </c>
      <c r="H263" s="9" t="s">
        <v>1618</v>
      </c>
      <c r="I263" s="105" t="s">
        <v>2027</v>
      </c>
      <c r="J263" s="82"/>
      <c r="K263" s="106"/>
    </row>
    <row r="264" spans="1:11" ht="15.75" customHeight="1">
      <c r="A264" s="6" t="s">
        <v>105</v>
      </c>
      <c r="B264" s="7">
        <v>284</v>
      </c>
      <c r="C264" s="8" t="s">
        <v>1816</v>
      </c>
      <c r="D264" s="8" t="s">
        <v>1245</v>
      </c>
      <c r="E264" s="9" t="s">
        <v>1817</v>
      </c>
      <c r="F264" s="9" t="s">
        <v>1791</v>
      </c>
      <c r="G264" s="9">
        <v>16</v>
      </c>
      <c r="H264" s="9" t="s">
        <v>1618</v>
      </c>
      <c r="I264" s="105" t="s">
        <v>104</v>
      </c>
      <c r="J264" s="82"/>
      <c r="K264" s="106"/>
    </row>
    <row r="266" spans="1:11" ht="15.75" customHeight="1">
      <c r="A266" s="24" t="s">
        <v>4</v>
      </c>
      <c r="B266" s="13"/>
      <c r="C266" s="14" t="s">
        <v>16</v>
      </c>
      <c r="D266" s="15"/>
      <c r="E266" s="16"/>
      <c r="F266" s="17" t="s">
        <v>5</v>
      </c>
      <c r="G266" s="12"/>
      <c r="H266" s="58" t="s">
        <v>6</v>
      </c>
      <c r="I266" s="58"/>
      <c r="J266" s="20"/>
      <c r="K266" s="101"/>
    </row>
    <row r="267" spans="1:11" ht="15.75" customHeight="1">
      <c r="A267" s="71" t="s">
        <v>2028</v>
      </c>
      <c r="B267" s="72"/>
      <c r="C267" s="72"/>
      <c r="D267" s="72"/>
      <c r="E267" s="72"/>
      <c r="F267" s="73"/>
      <c r="G267" s="74"/>
      <c r="H267" s="74"/>
      <c r="I267" s="74"/>
      <c r="J267" s="102"/>
      <c r="K267" s="103"/>
    </row>
    <row r="268" spans="1:11" ht="15.75" customHeight="1">
      <c r="A268" s="25" t="s">
        <v>983</v>
      </c>
      <c r="B268" s="26" t="s">
        <v>0</v>
      </c>
      <c r="C268" s="28" t="s">
        <v>7</v>
      </c>
      <c r="D268" s="28" t="s">
        <v>8</v>
      </c>
      <c r="E268" s="28" t="s">
        <v>1</v>
      </c>
      <c r="F268" s="28" t="s">
        <v>9</v>
      </c>
      <c r="G268" s="28" t="s">
        <v>10</v>
      </c>
      <c r="H268" s="104" t="s">
        <v>11</v>
      </c>
      <c r="I268" s="25" t="s">
        <v>12</v>
      </c>
      <c r="J268" s="78" t="s">
        <v>13</v>
      </c>
      <c r="K268" s="79" t="s">
        <v>2</v>
      </c>
    </row>
    <row r="269" spans="1:11" ht="15.75" customHeight="1">
      <c r="A269" s="6">
        <v>1</v>
      </c>
      <c r="B269" s="7">
        <v>432</v>
      </c>
      <c r="C269" s="8" t="s">
        <v>1958</v>
      </c>
      <c r="D269" s="8" t="s">
        <v>1959</v>
      </c>
      <c r="E269" s="9" t="s">
        <v>1960</v>
      </c>
      <c r="F269" s="9" t="s">
        <v>643</v>
      </c>
      <c r="G269" s="9">
        <v>16</v>
      </c>
      <c r="H269" s="9" t="s">
        <v>1618</v>
      </c>
      <c r="I269" s="105" t="s">
        <v>2029</v>
      </c>
      <c r="J269" s="82"/>
      <c r="K269" s="106"/>
    </row>
    <row r="270" spans="1:11" ht="15.75" customHeight="1">
      <c r="A270" s="6">
        <v>2</v>
      </c>
      <c r="B270" s="7">
        <v>193</v>
      </c>
      <c r="C270" s="8" t="s">
        <v>1673</v>
      </c>
      <c r="D270" s="8" t="s">
        <v>1009</v>
      </c>
      <c r="E270" s="9" t="s">
        <v>1674</v>
      </c>
      <c r="F270" s="9" t="s">
        <v>540</v>
      </c>
      <c r="G270" s="9">
        <v>16</v>
      </c>
      <c r="H270" s="9" t="s">
        <v>1618</v>
      </c>
      <c r="I270" s="105" t="s">
        <v>2017</v>
      </c>
      <c r="J270" s="82"/>
      <c r="K270" s="106"/>
    </row>
    <row r="271" spans="1:11" ht="15.75" customHeight="1">
      <c r="A271" s="6">
        <v>3</v>
      </c>
      <c r="B271" s="7">
        <v>437</v>
      </c>
      <c r="C271" s="8" t="s">
        <v>1820</v>
      </c>
      <c r="D271" s="8" t="s">
        <v>1821</v>
      </c>
      <c r="E271" s="9" t="s">
        <v>1822</v>
      </c>
      <c r="F271" s="9" t="s">
        <v>566</v>
      </c>
      <c r="G271" s="9">
        <v>16</v>
      </c>
      <c r="H271" s="9" t="s">
        <v>1618</v>
      </c>
      <c r="I271" s="105" t="s">
        <v>2030</v>
      </c>
      <c r="J271" s="82"/>
      <c r="K271" s="106"/>
    </row>
    <row r="272" spans="1:11" ht="15.75" customHeight="1">
      <c r="A272" s="6">
        <v>4</v>
      </c>
      <c r="B272" s="7">
        <v>333</v>
      </c>
      <c r="C272" s="8" t="s">
        <v>1686</v>
      </c>
      <c r="D272" s="8" t="s">
        <v>1238</v>
      </c>
      <c r="E272" s="9" t="s">
        <v>1687</v>
      </c>
      <c r="F272" s="9" t="s">
        <v>974</v>
      </c>
      <c r="G272" s="9">
        <v>16</v>
      </c>
      <c r="H272" s="9" t="s">
        <v>1618</v>
      </c>
      <c r="I272" s="105" t="s">
        <v>2031</v>
      </c>
      <c r="J272" s="82"/>
      <c r="K272" s="106"/>
    </row>
    <row r="273" spans="1:11" ht="15.75" customHeight="1">
      <c r="A273" s="6">
        <v>5</v>
      </c>
      <c r="B273" s="7">
        <v>164</v>
      </c>
      <c r="C273" s="8" t="s">
        <v>1911</v>
      </c>
      <c r="D273" s="8" t="s">
        <v>1912</v>
      </c>
      <c r="E273" s="9" t="s">
        <v>1913</v>
      </c>
      <c r="F273" s="9" t="s">
        <v>467</v>
      </c>
      <c r="G273" s="9">
        <v>16</v>
      </c>
      <c r="H273" s="9" t="s">
        <v>1618</v>
      </c>
      <c r="I273" s="105" t="s">
        <v>2032</v>
      </c>
      <c r="J273" s="82"/>
      <c r="K273" s="106"/>
    </row>
    <row r="274" spans="1:11" ht="15.75" customHeight="1">
      <c r="A274" s="6">
        <v>6</v>
      </c>
      <c r="B274" s="7">
        <v>386</v>
      </c>
      <c r="C274" s="8" t="s">
        <v>1963</v>
      </c>
      <c r="D274" s="8" t="s">
        <v>1964</v>
      </c>
      <c r="E274" s="9" t="s">
        <v>1965</v>
      </c>
      <c r="F274" s="9" t="s">
        <v>566</v>
      </c>
      <c r="G274" s="9">
        <v>16</v>
      </c>
      <c r="H274" s="9" t="s">
        <v>1618</v>
      </c>
      <c r="I274" s="105" t="s">
        <v>2033</v>
      </c>
      <c r="J274" s="82"/>
      <c r="K274" s="106"/>
    </row>
    <row r="275" spans="1:11" ht="15.75" customHeight="1">
      <c r="A275" s="6">
        <v>7</v>
      </c>
      <c r="B275" s="7">
        <v>390</v>
      </c>
      <c r="C275" s="8" t="s">
        <v>1704</v>
      </c>
      <c r="D275" s="8" t="s">
        <v>1705</v>
      </c>
      <c r="E275" s="9" t="s">
        <v>1706</v>
      </c>
      <c r="F275" s="9" t="s">
        <v>693</v>
      </c>
      <c r="G275" s="9">
        <v>16</v>
      </c>
      <c r="H275" s="9" t="s">
        <v>1618</v>
      </c>
      <c r="I275" s="105" t="s">
        <v>2034</v>
      </c>
      <c r="J275" s="82"/>
      <c r="K275" s="106"/>
    </row>
    <row r="276" spans="1:11" ht="15.75" customHeight="1">
      <c r="A276" s="6">
        <v>8</v>
      </c>
      <c r="B276" s="7">
        <v>436</v>
      </c>
      <c r="C276" s="8" t="s">
        <v>1815</v>
      </c>
      <c r="D276" s="8" t="s">
        <v>1063</v>
      </c>
      <c r="E276" s="9" t="s">
        <v>1748</v>
      </c>
      <c r="F276" s="9" t="s">
        <v>566</v>
      </c>
      <c r="G276" s="9">
        <v>16</v>
      </c>
      <c r="H276" s="9" t="s">
        <v>1618</v>
      </c>
      <c r="I276" s="105" t="s">
        <v>2035</v>
      </c>
      <c r="J276" s="82"/>
      <c r="K276" s="106"/>
    </row>
    <row r="277" spans="1:11" ht="15.75" customHeight="1">
      <c r="A277" s="6">
        <v>9</v>
      </c>
      <c r="B277" s="7">
        <v>344</v>
      </c>
      <c r="C277" s="8" t="s">
        <v>1971</v>
      </c>
      <c r="D277" s="8" t="s">
        <v>1972</v>
      </c>
      <c r="E277" s="9" t="s">
        <v>1973</v>
      </c>
      <c r="F277" s="9" t="s">
        <v>566</v>
      </c>
      <c r="G277" s="9">
        <v>16</v>
      </c>
      <c r="H277" s="9" t="s">
        <v>1618</v>
      </c>
      <c r="I277" s="105" t="s">
        <v>1517</v>
      </c>
      <c r="J277" s="82"/>
      <c r="K277" s="106"/>
    </row>
    <row r="278" spans="1:11" ht="15.75" customHeight="1">
      <c r="A278" s="6">
        <v>10</v>
      </c>
      <c r="B278" s="7">
        <v>222</v>
      </c>
      <c r="C278" s="8" t="s">
        <v>1969</v>
      </c>
      <c r="D278" s="8" t="s">
        <v>1970</v>
      </c>
      <c r="E278" s="9" t="s">
        <v>1965</v>
      </c>
      <c r="F278" s="9" t="s">
        <v>643</v>
      </c>
      <c r="G278" s="9">
        <v>16</v>
      </c>
      <c r="H278" s="9" t="s">
        <v>1618</v>
      </c>
      <c r="I278" s="105" t="s">
        <v>2036</v>
      </c>
      <c r="J278" s="82"/>
      <c r="K278" s="106"/>
    </row>
    <row r="279" spans="1:11" ht="15.75" customHeight="1">
      <c r="A279" s="6">
        <v>11</v>
      </c>
      <c r="B279" s="7">
        <v>101</v>
      </c>
      <c r="C279" s="8" t="s">
        <v>889</v>
      </c>
      <c r="D279" s="8" t="s">
        <v>1009</v>
      </c>
      <c r="E279" s="9" t="s">
        <v>1814</v>
      </c>
      <c r="F279" s="9" t="s">
        <v>467</v>
      </c>
      <c r="G279" s="9">
        <v>16</v>
      </c>
      <c r="H279" s="9" t="s">
        <v>1618</v>
      </c>
      <c r="I279" s="105" t="s">
        <v>2037</v>
      </c>
      <c r="J279" s="82"/>
      <c r="K279" s="106"/>
    </row>
    <row r="280" spans="1:11" ht="15.75" customHeight="1">
      <c r="A280" s="6">
        <v>12</v>
      </c>
      <c r="B280" s="7">
        <v>392</v>
      </c>
      <c r="C280" s="8" t="s">
        <v>1767</v>
      </c>
      <c r="D280" s="8" t="s">
        <v>1768</v>
      </c>
      <c r="E280" s="9" t="s">
        <v>1769</v>
      </c>
      <c r="F280" s="9" t="s">
        <v>1770</v>
      </c>
      <c r="G280" s="9">
        <v>16</v>
      </c>
      <c r="H280" s="9" t="s">
        <v>1618</v>
      </c>
      <c r="I280" s="105" t="s">
        <v>1524</v>
      </c>
      <c r="J280" s="82"/>
      <c r="K280" s="106"/>
    </row>
    <row r="281" spans="1:11" ht="15.75" customHeight="1">
      <c r="A281" s="6">
        <v>13</v>
      </c>
      <c r="B281" s="7">
        <v>310</v>
      </c>
      <c r="C281" s="8" t="s">
        <v>1763</v>
      </c>
      <c r="D281" s="8" t="s">
        <v>1320</v>
      </c>
      <c r="E281" s="9" t="s">
        <v>1764</v>
      </c>
      <c r="F281" s="9" t="s">
        <v>1695</v>
      </c>
      <c r="G281" s="9">
        <v>16</v>
      </c>
      <c r="H281" s="9" t="s">
        <v>1618</v>
      </c>
      <c r="I281" s="105" t="s">
        <v>2038</v>
      </c>
      <c r="J281" s="82"/>
      <c r="K281" s="106"/>
    </row>
    <row r="282" spans="1:11" ht="15.75" customHeight="1">
      <c r="A282" s="6">
        <v>14</v>
      </c>
      <c r="B282" s="7">
        <v>313</v>
      </c>
      <c r="C282" s="8" t="s">
        <v>1693</v>
      </c>
      <c r="D282" s="8" t="s">
        <v>1094</v>
      </c>
      <c r="E282" s="9" t="s">
        <v>1694</v>
      </c>
      <c r="F282" s="9" t="s">
        <v>1695</v>
      </c>
      <c r="G282" s="9">
        <v>16</v>
      </c>
      <c r="H282" s="9" t="s">
        <v>1618</v>
      </c>
      <c r="I282" s="105" t="s">
        <v>2039</v>
      </c>
      <c r="J282" s="82"/>
      <c r="K282" s="106"/>
    </row>
    <row r="283" spans="1:11" ht="15.75" customHeight="1">
      <c r="A283" s="6">
        <v>15</v>
      </c>
      <c r="B283" s="7">
        <v>465</v>
      </c>
      <c r="C283" s="8" t="s">
        <v>2011</v>
      </c>
      <c r="D283" s="8" t="s">
        <v>2012</v>
      </c>
      <c r="E283" s="9" t="s">
        <v>2013</v>
      </c>
      <c r="F283" s="9" t="s">
        <v>1826</v>
      </c>
      <c r="G283" s="9">
        <v>16</v>
      </c>
      <c r="H283" s="9" t="s">
        <v>1618</v>
      </c>
      <c r="I283" s="105" t="s">
        <v>2040</v>
      </c>
      <c r="J283" s="82"/>
      <c r="K283" s="106"/>
    </row>
    <row r="284" spans="1:11" ht="15.75" customHeight="1">
      <c r="A284" s="6" t="s">
        <v>105</v>
      </c>
      <c r="B284" s="7">
        <v>161</v>
      </c>
      <c r="C284" s="8" t="s">
        <v>2003</v>
      </c>
      <c r="D284" s="8" t="s">
        <v>1276</v>
      </c>
      <c r="E284" s="9" t="s">
        <v>2004</v>
      </c>
      <c r="F284" s="9" t="s">
        <v>1215</v>
      </c>
      <c r="G284" s="9">
        <v>16</v>
      </c>
      <c r="H284" s="9" t="s">
        <v>1618</v>
      </c>
      <c r="I284" s="105" t="s">
        <v>104</v>
      </c>
      <c r="J284" s="82"/>
      <c r="K284" s="106"/>
    </row>
    <row r="285" spans="1:11" ht="15.75" customHeight="1">
      <c r="A285" s="6" t="s">
        <v>105</v>
      </c>
      <c r="B285" s="7">
        <v>148</v>
      </c>
      <c r="C285" s="8" t="s">
        <v>2041</v>
      </c>
      <c r="D285" s="8" t="s">
        <v>2042</v>
      </c>
      <c r="E285" s="9" t="s">
        <v>2043</v>
      </c>
      <c r="F285" s="9" t="s">
        <v>1563</v>
      </c>
      <c r="G285" s="9">
        <v>16</v>
      </c>
      <c r="H285" s="9" t="s">
        <v>1618</v>
      </c>
      <c r="I285" s="105" t="s">
        <v>104</v>
      </c>
      <c r="J285" s="82"/>
      <c r="K285" s="106"/>
    </row>
    <row r="286" spans="1:11" ht="15.75" customHeight="1">
      <c r="A286" s="6" t="s">
        <v>105</v>
      </c>
      <c r="B286" s="7">
        <v>103</v>
      </c>
      <c r="C286" s="8" t="s">
        <v>880</v>
      </c>
      <c r="D286" s="8" t="s">
        <v>988</v>
      </c>
      <c r="E286" s="9" t="s">
        <v>1968</v>
      </c>
      <c r="F286" s="9" t="s">
        <v>467</v>
      </c>
      <c r="G286" s="9">
        <v>16</v>
      </c>
      <c r="H286" s="9" t="s">
        <v>1618</v>
      </c>
      <c r="I286" s="105" t="s">
        <v>104</v>
      </c>
      <c r="J286" s="82"/>
      <c r="K286" s="106"/>
    </row>
    <row r="288" spans="1:11" ht="15.75" customHeight="1">
      <c r="A288" s="24" t="s">
        <v>4</v>
      </c>
      <c r="B288" s="13"/>
      <c r="C288" s="14" t="s">
        <v>16</v>
      </c>
      <c r="D288" s="15"/>
      <c r="E288" s="16"/>
      <c r="F288" s="17" t="s">
        <v>5</v>
      </c>
      <c r="G288" s="12"/>
      <c r="H288" s="58" t="s">
        <v>6</v>
      </c>
      <c r="I288" s="58"/>
      <c r="J288" s="20"/>
      <c r="K288" s="101"/>
    </row>
    <row r="289" spans="1:11" ht="15.75" customHeight="1">
      <c r="A289" s="71" t="s">
        <v>2044</v>
      </c>
      <c r="B289" s="72"/>
      <c r="C289" s="72"/>
      <c r="D289" s="72"/>
      <c r="E289" s="72"/>
      <c r="F289" s="73"/>
      <c r="G289" s="74"/>
      <c r="H289" s="74"/>
      <c r="I289" s="74"/>
      <c r="J289" s="102"/>
      <c r="K289" s="103"/>
    </row>
    <row r="290" spans="1:11" ht="15.75" customHeight="1">
      <c r="A290" s="25" t="s">
        <v>983</v>
      </c>
      <c r="B290" s="26" t="s">
        <v>0</v>
      </c>
      <c r="C290" s="28" t="s">
        <v>7</v>
      </c>
      <c r="D290" s="28" t="s">
        <v>8</v>
      </c>
      <c r="E290" s="28" t="s">
        <v>1</v>
      </c>
      <c r="F290" s="28" t="s">
        <v>9</v>
      </c>
      <c r="G290" s="28" t="s">
        <v>10</v>
      </c>
      <c r="H290" s="104" t="s">
        <v>11</v>
      </c>
      <c r="I290" s="25" t="s">
        <v>12</v>
      </c>
      <c r="J290" s="78" t="s">
        <v>13</v>
      </c>
      <c r="K290" s="79" t="s">
        <v>2</v>
      </c>
    </row>
    <row r="291" spans="1:11" ht="15.75" customHeight="1">
      <c r="A291" s="6">
        <v>1</v>
      </c>
      <c r="B291" s="7">
        <v>45</v>
      </c>
      <c r="C291" s="8" t="s">
        <v>1872</v>
      </c>
      <c r="D291" s="8" t="s">
        <v>1873</v>
      </c>
      <c r="E291" s="9" t="s">
        <v>1874</v>
      </c>
      <c r="F291" s="9" t="s">
        <v>463</v>
      </c>
      <c r="G291" s="9">
        <v>16</v>
      </c>
      <c r="H291" s="9" t="s">
        <v>1618</v>
      </c>
      <c r="I291" s="105" t="s">
        <v>2045</v>
      </c>
      <c r="J291" s="82"/>
      <c r="K291" s="106"/>
    </row>
    <row r="292" spans="1:11" ht="15.75" customHeight="1">
      <c r="A292" s="6">
        <v>2</v>
      </c>
      <c r="B292" s="7">
        <v>208</v>
      </c>
      <c r="C292" s="8" t="s">
        <v>2046</v>
      </c>
      <c r="D292" s="8" t="s">
        <v>2047</v>
      </c>
      <c r="E292" s="9" t="s">
        <v>2048</v>
      </c>
      <c r="F292" s="9" t="s">
        <v>431</v>
      </c>
      <c r="G292" s="9">
        <v>16</v>
      </c>
      <c r="H292" s="9" t="s">
        <v>1618</v>
      </c>
      <c r="I292" s="105" t="s">
        <v>1110</v>
      </c>
      <c r="J292" s="82"/>
      <c r="K292" s="106"/>
    </row>
    <row r="293" spans="1:11" ht="15.75" customHeight="1">
      <c r="A293" s="6">
        <v>3</v>
      </c>
      <c r="B293" s="7">
        <v>82</v>
      </c>
      <c r="C293" s="8" t="s">
        <v>1726</v>
      </c>
      <c r="D293" s="8" t="s">
        <v>1727</v>
      </c>
      <c r="E293" s="9" t="s">
        <v>1728</v>
      </c>
      <c r="F293" s="9" t="s">
        <v>440</v>
      </c>
      <c r="G293" s="9">
        <v>16</v>
      </c>
      <c r="H293" s="9" t="s">
        <v>1618</v>
      </c>
      <c r="I293" s="105" t="s">
        <v>1110</v>
      </c>
      <c r="J293" s="82"/>
      <c r="K293" s="106"/>
    </row>
    <row r="294" spans="1:11" ht="15.75" customHeight="1">
      <c r="A294" s="6">
        <v>4</v>
      </c>
      <c r="B294" s="7">
        <v>464</v>
      </c>
      <c r="C294" s="8" t="s">
        <v>630</v>
      </c>
      <c r="D294" s="8" t="s">
        <v>1245</v>
      </c>
      <c r="E294" s="9" t="s">
        <v>1713</v>
      </c>
      <c r="F294" s="9" t="s">
        <v>570</v>
      </c>
      <c r="G294" s="9">
        <v>16</v>
      </c>
      <c r="H294" s="9" t="s">
        <v>1618</v>
      </c>
      <c r="I294" s="105" t="s">
        <v>2049</v>
      </c>
      <c r="J294" s="82"/>
      <c r="K294" s="106"/>
    </row>
    <row r="295" spans="1:11" ht="15.75" customHeight="1">
      <c r="A295" s="6">
        <v>4</v>
      </c>
      <c r="B295" s="7">
        <v>138</v>
      </c>
      <c r="C295" s="8" t="s">
        <v>2018</v>
      </c>
      <c r="D295" s="8" t="s">
        <v>1047</v>
      </c>
      <c r="E295" s="9" t="s">
        <v>1802</v>
      </c>
      <c r="F295" s="9" t="s">
        <v>512</v>
      </c>
      <c r="G295" s="9">
        <v>16</v>
      </c>
      <c r="H295" s="9" t="s">
        <v>1618</v>
      </c>
      <c r="I295" s="105" t="s">
        <v>2049</v>
      </c>
      <c r="J295" s="82"/>
      <c r="K295" s="106"/>
    </row>
    <row r="296" spans="1:11" ht="15.75" customHeight="1">
      <c r="A296" s="6">
        <v>4</v>
      </c>
      <c r="B296" s="7">
        <v>233</v>
      </c>
      <c r="C296" s="8" t="s">
        <v>2015</v>
      </c>
      <c r="D296" s="8" t="s">
        <v>1539</v>
      </c>
      <c r="E296" s="9" t="s">
        <v>2016</v>
      </c>
      <c r="F296" s="9" t="s">
        <v>852</v>
      </c>
      <c r="G296" s="9">
        <v>16</v>
      </c>
      <c r="H296" s="9" t="s">
        <v>1618</v>
      </c>
      <c r="I296" s="105" t="s">
        <v>2049</v>
      </c>
      <c r="J296" s="82"/>
      <c r="K296" s="106"/>
    </row>
    <row r="297" spans="1:11" ht="15.75" customHeight="1">
      <c r="A297" s="6">
        <v>4</v>
      </c>
      <c r="B297" s="7">
        <v>44</v>
      </c>
      <c r="C297" s="8" t="s">
        <v>1899</v>
      </c>
      <c r="D297" s="8" t="s">
        <v>1063</v>
      </c>
      <c r="E297" s="9" t="s">
        <v>1740</v>
      </c>
      <c r="F297" s="9" t="s">
        <v>463</v>
      </c>
      <c r="G297" s="9">
        <v>16</v>
      </c>
      <c r="H297" s="9" t="s">
        <v>1618</v>
      </c>
      <c r="I297" s="105" t="s">
        <v>2049</v>
      </c>
      <c r="J297" s="82"/>
      <c r="K297" s="106"/>
    </row>
    <row r="298" spans="1:11" ht="15.75" customHeight="1">
      <c r="A298" s="6">
        <v>4</v>
      </c>
      <c r="B298" s="7">
        <v>183</v>
      </c>
      <c r="C298" s="8" t="s">
        <v>2050</v>
      </c>
      <c r="D298" s="8" t="s">
        <v>2051</v>
      </c>
      <c r="E298" s="9" t="s">
        <v>1893</v>
      </c>
      <c r="F298" s="9" t="s">
        <v>460</v>
      </c>
      <c r="G298" s="9">
        <v>16</v>
      </c>
      <c r="H298" s="9" t="s">
        <v>1618</v>
      </c>
      <c r="I298" s="105" t="s">
        <v>2049</v>
      </c>
      <c r="J298" s="82"/>
      <c r="K298" s="106"/>
    </row>
    <row r="299" spans="1:11" ht="15.75" customHeight="1">
      <c r="A299" s="6">
        <v>9</v>
      </c>
      <c r="B299" s="7">
        <v>297</v>
      </c>
      <c r="C299" s="8" t="s">
        <v>1733</v>
      </c>
      <c r="D299" s="8" t="s">
        <v>1734</v>
      </c>
      <c r="E299" s="9" t="s">
        <v>1735</v>
      </c>
      <c r="F299" s="9" t="s">
        <v>447</v>
      </c>
      <c r="G299" s="9">
        <v>16</v>
      </c>
      <c r="H299" s="9" t="s">
        <v>1618</v>
      </c>
      <c r="I299" s="105" t="s">
        <v>59</v>
      </c>
      <c r="J299" s="82"/>
      <c r="K299" s="106"/>
    </row>
    <row r="300" spans="1:11" ht="15.75" customHeight="1">
      <c r="A300" s="6">
        <v>10</v>
      </c>
      <c r="B300" s="7">
        <v>29</v>
      </c>
      <c r="C300" s="8" t="s">
        <v>1736</v>
      </c>
      <c r="D300" s="8" t="s">
        <v>1394</v>
      </c>
      <c r="E300" s="9" t="s">
        <v>1737</v>
      </c>
      <c r="F300" s="9" t="s">
        <v>447</v>
      </c>
      <c r="G300" s="9">
        <v>16</v>
      </c>
      <c r="H300" s="9" t="s">
        <v>1618</v>
      </c>
      <c r="I300" s="105" t="s">
        <v>2052</v>
      </c>
      <c r="J300" s="82"/>
      <c r="K300" s="106"/>
    </row>
    <row r="301" spans="1:11" ht="15.75" customHeight="1">
      <c r="A301" s="6">
        <v>11</v>
      </c>
      <c r="B301" s="7">
        <v>346</v>
      </c>
      <c r="C301" s="8" t="s">
        <v>1237</v>
      </c>
      <c r="D301" s="8" t="s">
        <v>1977</v>
      </c>
      <c r="E301" s="9" t="s">
        <v>1978</v>
      </c>
      <c r="F301" s="9" t="s">
        <v>505</v>
      </c>
      <c r="G301" s="9">
        <v>16</v>
      </c>
      <c r="H301" s="9" t="s">
        <v>1618</v>
      </c>
      <c r="I301" s="105" t="s">
        <v>1069</v>
      </c>
      <c r="J301" s="82"/>
      <c r="K301" s="106"/>
    </row>
    <row r="302" spans="1:11" ht="15.75" customHeight="1">
      <c r="A302" s="6">
        <v>11</v>
      </c>
      <c r="B302" s="7">
        <v>260</v>
      </c>
      <c r="C302" s="8" t="s">
        <v>1657</v>
      </c>
      <c r="D302" s="8" t="s">
        <v>1445</v>
      </c>
      <c r="E302" s="9" t="s">
        <v>1658</v>
      </c>
      <c r="F302" s="9" t="s">
        <v>1659</v>
      </c>
      <c r="G302" s="9">
        <v>16</v>
      </c>
      <c r="H302" s="9" t="s">
        <v>1618</v>
      </c>
      <c r="I302" s="105" t="s">
        <v>1069</v>
      </c>
      <c r="J302" s="82"/>
      <c r="K302" s="106"/>
    </row>
    <row r="303" spans="1:11" ht="15.75" customHeight="1">
      <c r="A303" s="6" t="s">
        <v>105</v>
      </c>
      <c r="B303" s="7">
        <v>349</v>
      </c>
      <c r="C303" s="8" t="s">
        <v>1930</v>
      </c>
      <c r="D303" s="8" t="s">
        <v>1804</v>
      </c>
      <c r="E303" s="9" t="s">
        <v>1931</v>
      </c>
      <c r="F303" s="9" t="s">
        <v>505</v>
      </c>
      <c r="G303" s="9">
        <v>16</v>
      </c>
      <c r="H303" s="9" t="s">
        <v>1618</v>
      </c>
      <c r="I303" s="105" t="s">
        <v>104</v>
      </c>
      <c r="J303" s="82"/>
      <c r="K303" s="106"/>
    </row>
    <row r="304" spans="1:11" ht="15.75" customHeight="1">
      <c r="A304" s="6" t="s">
        <v>105</v>
      </c>
      <c r="B304" s="7">
        <v>325</v>
      </c>
      <c r="C304" s="8" t="s">
        <v>1951</v>
      </c>
      <c r="D304" s="8" t="s">
        <v>1009</v>
      </c>
      <c r="E304" s="9" t="s">
        <v>1664</v>
      </c>
      <c r="F304" s="9" t="s">
        <v>667</v>
      </c>
      <c r="G304" s="9">
        <v>16</v>
      </c>
      <c r="H304" s="9" t="s">
        <v>1618</v>
      </c>
      <c r="I304" s="105" t="s">
        <v>104</v>
      </c>
      <c r="J304" s="82"/>
      <c r="K304" s="106"/>
    </row>
    <row r="305" spans="1:11" ht="15.75" customHeight="1">
      <c r="A305" s="6" t="s">
        <v>105</v>
      </c>
      <c r="B305" s="7">
        <v>320</v>
      </c>
      <c r="C305" s="8" t="s">
        <v>1955</v>
      </c>
      <c r="D305" s="8" t="s">
        <v>1638</v>
      </c>
      <c r="E305" s="9" t="s">
        <v>1956</v>
      </c>
      <c r="F305" s="9" t="s">
        <v>667</v>
      </c>
      <c r="G305" s="9">
        <v>16</v>
      </c>
      <c r="H305" s="9" t="s">
        <v>1618</v>
      </c>
      <c r="I305" s="105" t="s">
        <v>104</v>
      </c>
      <c r="J305" s="82"/>
      <c r="K305" s="106"/>
    </row>
    <row r="306" spans="1:11" ht="15.75" customHeight="1">
      <c r="A306" s="6" t="s">
        <v>105</v>
      </c>
      <c r="B306" s="7">
        <v>326</v>
      </c>
      <c r="C306" s="8" t="s">
        <v>1741</v>
      </c>
      <c r="D306" s="8" t="s">
        <v>1079</v>
      </c>
      <c r="E306" s="9" t="s">
        <v>1742</v>
      </c>
      <c r="F306" s="9" t="s">
        <v>667</v>
      </c>
      <c r="G306" s="9">
        <v>16</v>
      </c>
      <c r="H306" s="9" t="s">
        <v>1618</v>
      </c>
      <c r="I306" s="105" t="s">
        <v>104</v>
      </c>
      <c r="J306" s="82"/>
      <c r="K306" s="106"/>
    </row>
    <row r="307" spans="1:11" ht="15.75" customHeight="1">
      <c r="A307" s="6" t="s">
        <v>105</v>
      </c>
      <c r="B307" s="7">
        <v>74</v>
      </c>
      <c r="C307" s="8" t="s">
        <v>1749</v>
      </c>
      <c r="D307" s="8" t="s">
        <v>1009</v>
      </c>
      <c r="E307" s="9" t="s">
        <v>1750</v>
      </c>
      <c r="F307" s="9" t="s">
        <v>637</v>
      </c>
      <c r="G307" s="9">
        <v>16</v>
      </c>
      <c r="H307" s="9" t="s">
        <v>1618</v>
      </c>
      <c r="I307" s="105" t="s">
        <v>104</v>
      </c>
      <c r="J307" s="82"/>
      <c r="K307" s="106"/>
    </row>
    <row r="308" spans="1:11" ht="15.75" customHeight="1">
      <c r="A308" s="6" t="s">
        <v>105</v>
      </c>
      <c r="B308" s="7">
        <v>112</v>
      </c>
      <c r="C308" s="8" t="s">
        <v>1982</v>
      </c>
      <c r="D308" s="8" t="s">
        <v>1983</v>
      </c>
      <c r="E308" s="9" t="s">
        <v>1984</v>
      </c>
      <c r="F308" s="9" t="s">
        <v>440</v>
      </c>
      <c r="G308" s="9">
        <v>16</v>
      </c>
      <c r="H308" s="9" t="s">
        <v>1618</v>
      </c>
      <c r="I308" s="105" t="s">
        <v>104</v>
      </c>
      <c r="J308" s="82"/>
      <c r="K308" s="106"/>
    </row>
    <row r="310" spans="1:11" ht="15.75" customHeight="1">
      <c r="A310" s="24" t="s">
        <v>4</v>
      </c>
      <c r="B310" s="13"/>
      <c r="C310" s="14" t="s">
        <v>16</v>
      </c>
      <c r="D310" s="15"/>
      <c r="E310" s="16"/>
      <c r="F310" s="17" t="s">
        <v>5</v>
      </c>
      <c r="G310" s="12"/>
      <c r="H310" s="58" t="s">
        <v>6</v>
      </c>
      <c r="I310" s="58"/>
      <c r="J310" s="20"/>
      <c r="K310" s="101"/>
    </row>
    <row r="311" spans="1:11" ht="15.75" customHeight="1">
      <c r="A311" s="71" t="s">
        <v>2053</v>
      </c>
      <c r="B311" s="72"/>
      <c r="C311" s="72"/>
      <c r="D311" s="72"/>
      <c r="E311" s="72"/>
      <c r="F311" s="73"/>
      <c r="G311" s="74"/>
      <c r="H311" s="74"/>
      <c r="I311" s="74"/>
      <c r="J311" s="102"/>
      <c r="K311" s="103"/>
    </row>
    <row r="312" spans="1:11" ht="15.75" customHeight="1">
      <c r="A312" s="25" t="s">
        <v>983</v>
      </c>
      <c r="B312" s="26" t="s">
        <v>0</v>
      </c>
      <c r="C312" s="28" t="s">
        <v>7</v>
      </c>
      <c r="D312" s="28" t="s">
        <v>8</v>
      </c>
      <c r="E312" s="28" t="s">
        <v>1</v>
      </c>
      <c r="F312" s="28" t="s">
        <v>9</v>
      </c>
      <c r="G312" s="28" t="s">
        <v>10</v>
      </c>
      <c r="H312" s="104" t="s">
        <v>11</v>
      </c>
      <c r="I312" s="25" t="s">
        <v>12</v>
      </c>
      <c r="J312" s="78" t="s">
        <v>13</v>
      </c>
      <c r="K312" s="79" t="s">
        <v>2</v>
      </c>
    </row>
    <row r="313" spans="1:11" ht="15.75" customHeight="1">
      <c r="A313" s="6">
        <v>1</v>
      </c>
      <c r="B313" s="7">
        <v>127</v>
      </c>
      <c r="C313" s="8" t="s">
        <v>2054</v>
      </c>
      <c r="D313" s="8" t="s">
        <v>1554</v>
      </c>
      <c r="E313" s="9" t="s">
        <v>1674</v>
      </c>
      <c r="F313" s="9" t="s">
        <v>440</v>
      </c>
      <c r="G313" s="9">
        <v>16</v>
      </c>
      <c r="H313" s="9" t="s">
        <v>1618</v>
      </c>
      <c r="I313" s="105" t="s">
        <v>2055</v>
      </c>
      <c r="J313" s="82"/>
      <c r="K313" s="106"/>
    </row>
    <row r="314" spans="1:11" ht="15.75" customHeight="1">
      <c r="A314" s="6">
        <v>2</v>
      </c>
      <c r="B314" s="7">
        <v>238</v>
      </c>
      <c r="C314" s="8" t="s">
        <v>2056</v>
      </c>
      <c r="D314" s="8" t="s">
        <v>2057</v>
      </c>
      <c r="E314" s="9" t="s">
        <v>1854</v>
      </c>
      <c r="F314" s="9" t="s">
        <v>512</v>
      </c>
      <c r="G314" s="9">
        <v>16</v>
      </c>
      <c r="H314" s="9" t="s">
        <v>1618</v>
      </c>
      <c r="I314" s="105" t="s">
        <v>2058</v>
      </c>
      <c r="J314" s="82"/>
      <c r="K314" s="106"/>
    </row>
    <row r="315" spans="1:11" ht="15.75" customHeight="1">
      <c r="A315" s="6">
        <v>3</v>
      </c>
      <c r="B315" s="7">
        <v>131</v>
      </c>
      <c r="C315" s="8" t="s">
        <v>1156</v>
      </c>
      <c r="D315" s="8" t="s">
        <v>1641</v>
      </c>
      <c r="E315" s="9" t="s">
        <v>2059</v>
      </c>
      <c r="F315" s="9" t="s">
        <v>440</v>
      </c>
      <c r="G315" s="9">
        <v>16</v>
      </c>
      <c r="H315" s="9" t="s">
        <v>1618</v>
      </c>
      <c r="I315" s="105" t="s">
        <v>2060</v>
      </c>
      <c r="J315" s="82"/>
      <c r="K315" s="106"/>
    </row>
    <row r="316" spans="1:11" ht="15.75" customHeight="1">
      <c r="A316" s="6">
        <v>4</v>
      </c>
      <c r="B316" s="7">
        <v>142</v>
      </c>
      <c r="C316" s="8" t="s">
        <v>1895</v>
      </c>
      <c r="D316" s="8" t="s">
        <v>1896</v>
      </c>
      <c r="E316" s="9" t="s">
        <v>1897</v>
      </c>
      <c r="F316" s="9" t="s">
        <v>566</v>
      </c>
      <c r="G316" s="9">
        <v>16</v>
      </c>
      <c r="H316" s="9" t="s">
        <v>1618</v>
      </c>
      <c r="I316" s="105" t="s">
        <v>2061</v>
      </c>
      <c r="J316" s="82"/>
      <c r="K316" s="106"/>
    </row>
    <row r="317" spans="1:11" ht="15.75" customHeight="1">
      <c r="A317" s="6">
        <v>5</v>
      </c>
      <c r="B317" s="7">
        <v>114</v>
      </c>
      <c r="C317" s="8" t="s">
        <v>2062</v>
      </c>
      <c r="D317" s="8" t="s">
        <v>1262</v>
      </c>
      <c r="E317" s="9" t="s">
        <v>2063</v>
      </c>
      <c r="F317" s="9" t="s">
        <v>440</v>
      </c>
      <c r="G317" s="9">
        <v>16</v>
      </c>
      <c r="H317" s="9" t="s">
        <v>1618</v>
      </c>
      <c r="I317" s="105" t="s">
        <v>2064</v>
      </c>
      <c r="J317" s="82"/>
      <c r="K317" s="106"/>
    </row>
    <row r="318" spans="1:11" ht="15.75" customHeight="1">
      <c r="A318" s="6">
        <v>6</v>
      </c>
      <c r="B318" s="7">
        <v>46</v>
      </c>
      <c r="C318" s="8" t="s">
        <v>1668</v>
      </c>
      <c r="D318" s="8" t="s">
        <v>1571</v>
      </c>
      <c r="E318" s="9" t="s">
        <v>1669</v>
      </c>
      <c r="F318" s="9" t="s">
        <v>463</v>
      </c>
      <c r="G318" s="9">
        <v>16</v>
      </c>
      <c r="H318" s="9" t="s">
        <v>1618</v>
      </c>
      <c r="I318" s="105" t="s">
        <v>2065</v>
      </c>
      <c r="J318" s="82"/>
      <c r="K318" s="106"/>
    </row>
    <row r="319" spans="1:11" ht="15.75" customHeight="1">
      <c r="A319" s="6">
        <v>7</v>
      </c>
      <c r="B319" s="7">
        <v>126</v>
      </c>
      <c r="C319" s="8" t="s">
        <v>2066</v>
      </c>
      <c r="D319" s="8" t="s">
        <v>1448</v>
      </c>
      <c r="E319" s="9" t="s">
        <v>2067</v>
      </c>
      <c r="F319" s="9" t="s">
        <v>440</v>
      </c>
      <c r="G319" s="9">
        <v>16</v>
      </c>
      <c r="H319" s="9" t="s">
        <v>1618</v>
      </c>
      <c r="I319" s="105" t="s">
        <v>2068</v>
      </c>
      <c r="J319" s="82"/>
      <c r="K319" s="106"/>
    </row>
    <row r="320" spans="1:11" ht="15.75" customHeight="1">
      <c r="A320" s="6">
        <v>8</v>
      </c>
      <c r="B320" s="7">
        <v>169</v>
      </c>
      <c r="C320" s="8" t="s">
        <v>2069</v>
      </c>
      <c r="D320" s="8" t="s">
        <v>2070</v>
      </c>
      <c r="E320" s="9" t="s">
        <v>1903</v>
      </c>
      <c r="F320" s="9" t="s">
        <v>512</v>
      </c>
      <c r="G320" s="9">
        <v>16</v>
      </c>
      <c r="H320" s="9" t="s">
        <v>1618</v>
      </c>
      <c r="I320" s="105" t="s">
        <v>2071</v>
      </c>
      <c r="J320" s="82"/>
      <c r="K320" s="106"/>
    </row>
    <row r="321" spans="1:11" ht="15.75" customHeight="1">
      <c r="A321" s="6">
        <v>9</v>
      </c>
      <c r="B321" s="7">
        <v>263</v>
      </c>
      <c r="C321" s="8" t="s">
        <v>1119</v>
      </c>
      <c r="D321" s="8" t="s">
        <v>1150</v>
      </c>
      <c r="E321" s="9" t="s">
        <v>2072</v>
      </c>
      <c r="F321" s="9" t="s">
        <v>933</v>
      </c>
      <c r="G321" s="9">
        <v>16</v>
      </c>
      <c r="H321" s="9" t="s">
        <v>1618</v>
      </c>
      <c r="I321" s="105" t="s">
        <v>2073</v>
      </c>
      <c r="J321" s="82"/>
      <c r="K321" s="106"/>
    </row>
    <row r="322" spans="1:11" ht="15.75" customHeight="1">
      <c r="A322" s="6">
        <v>10</v>
      </c>
      <c r="B322" s="7">
        <v>264</v>
      </c>
      <c r="C322" s="8" t="s">
        <v>2074</v>
      </c>
      <c r="D322" s="8" t="s">
        <v>1029</v>
      </c>
      <c r="E322" s="9" t="s">
        <v>1854</v>
      </c>
      <c r="F322" s="9" t="s">
        <v>933</v>
      </c>
      <c r="G322" s="9">
        <v>16</v>
      </c>
      <c r="H322" s="9" t="s">
        <v>1618</v>
      </c>
      <c r="I322" s="105" t="s">
        <v>2075</v>
      </c>
      <c r="J322" s="82"/>
      <c r="K322" s="106"/>
    </row>
    <row r="323" spans="1:11" ht="15.75" customHeight="1">
      <c r="A323" s="6">
        <v>11</v>
      </c>
      <c r="B323" s="7">
        <v>287</v>
      </c>
      <c r="C323" s="8" t="s">
        <v>2076</v>
      </c>
      <c r="D323" s="8" t="s">
        <v>1122</v>
      </c>
      <c r="E323" s="9" t="s">
        <v>2077</v>
      </c>
      <c r="F323" s="9" t="s">
        <v>933</v>
      </c>
      <c r="G323" s="9">
        <v>16</v>
      </c>
      <c r="H323" s="9" t="s">
        <v>1618</v>
      </c>
      <c r="I323" s="105" t="s">
        <v>2078</v>
      </c>
      <c r="J323" s="82"/>
      <c r="K323" s="106"/>
    </row>
    <row r="324" spans="1:11" ht="15.75" customHeight="1">
      <c r="A324" s="6">
        <v>12</v>
      </c>
      <c r="B324" s="7">
        <v>438</v>
      </c>
      <c r="C324" s="8" t="s">
        <v>1800</v>
      </c>
      <c r="D324" s="8" t="s">
        <v>1801</v>
      </c>
      <c r="E324" s="9" t="s">
        <v>1802</v>
      </c>
      <c r="F324" s="9" t="s">
        <v>616</v>
      </c>
      <c r="G324" s="9">
        <v>16</v>
      </c>
      <c r="H324" s="9" t="s">
        <v>1618</v>
      </c>
      <c r="I324" s="105" t="s">
        <v>2079</v>
      </c>
      <c r="J324" s="82"/>
      <c r="K324" s="106"/>
    </row>
    <row r="325" spans="1:11" ht="15.75" customHeight="1">
      <c r="A325" s="6">
        <v>13</v>
      </c>
      <c r="B325" s="7">
        <v>85</v>
      </c>
      <c r="C325" s="8" t="s">
        <v>889</v>
      </c>
      <c r="D325" s="8" t="s">
        <v>1359</v>
      </c>
      <c r="E325" s="9" t="s">
        <v>2080</v>
      </c>
      <c r="F325" s="9" t="s">
        <v>494</v>
      </c>
      <c r="G325" s="9">
        <v>16</v>
      </c>
      <c r="H325" s="9" t="s">
        <v>1618</v>
      </c>
      <c r="I325" s="105" t="s">
        <v>2081</v>
      </c>
      <c r="J325" s="82"/>
      <c r="K325" s="106"/>
    </row>
    <row r="326" spans="1:11" ht="15.75" customHeight="1">
      <c r="A326" s="6">
        <v>14</v>
      </c>
      <c r="B326" s="7">
        <v>395</v>
      </c>
      <c r="C326" s="8" t="s">
        <v>2082</v>
      </c>
      <c r="D326" s="8" t="s">
        <v>1027</v>
      </c>
      <c r="E326" s="9" t="s">
        <v>1797</v>
      </c>
      <c r="F326" s="9" t="s">
        <v>494</v>
      </c>
      <c r="G326" s="9">
        <v>16</v>
      </c>
      <c r="H326" s="9" t="s">
        <v>1618</v>
      </c>
      <c r="I326" s="105" t="s">
        <v>2083</v>
      </c>
      <c r="J326" s="82"/>
      <c r="K326" s="106"/>
    </row>
    <row r="327" spans="1:11" ht="15.75" customHeight="1">
      <c r="A327" s="6">
        <v>15</v>
      </c>
      <c r="B327" s="7">
        <v>87</v>
      </c>
      <c r="C327" s="8" t="s">
        <v>2084</v>
      </c>
      <c r="D327" s="8" t="s">
        <v>865</v>
      </c>
      <c r="E327" s="9" t="s">
        <v>2085</v>
      </c>
      <c r="F327" s="9" t="s">
        <v>616</v>
      </c>
      <c r="G327" s="9">
        <v>16</v>
      </c>
      <c r="H327" s="9" t="s">
        <v>1618</v>
      </c>
      <c r="I327" s="105" t="s">
        <v>2086</v>
      </c>
      <c r="J327" s="82"/>
      <c r="K327" s="106"/>
    </row>
    <row r="328" spans="1:11" ht="15.75" customHeight="1">
      <c r="A328" s="6">
        <v>16</v>
      </c>
      <c r="B328" s="7">
        <v>453</v>
      </c>
      <c r="C328" s="8" t="s">
        <v>1758</v>
      </c>
      <c r="D328" s="8" t="s">
        <v>1071</v>
      </c>
      <c r="E328" s="9" t="s">
        <v>1759</v>
      </c>
      <c r="F328" s="9" t="s">
        <v>494</v>
      </c>
      <c r="G328" s="9">
        <v>16</v>
      </c>
      <c r="H328" s="9" t="s">
        <v>1618</v>
      </c>
      <c r="I328" s="105" t="s">
        <v>2087</v>
      </c>
      <c r="J328" s="82"/>
      <c r="K328" s="106"/>
    </row>
    <row r="329" spans="1:11" ht="15.75" customHeight="1">
      <c r="A329" s="6">
        <v>17</v>
      </c>
      <c r="B329" s="7">
        <v>373</v>
      </c>
      <c r="C329" s="8" t="s">
        <v>1914</v>
      </c>
      <c r="D329" s="8" t="s">
        <v>1098</v>
      </c>
      <c r="E329" s="9" t="s">
        <v>1915</v>
      </c>
      <c r="F329" s="9" t="s">
        <v>585</v>
      </c>
      <c r="G329" s="9">
        <v>16</v>
      </c>
      <c r="H329" s="9" t="s">
        <v>1618</v>
      </c>
      <c r="I329" s="105" t="s">
        <v>361</v>
      </c>
      <c r="J329" s="82"/>
      <c r="K329" s="106"/>
    </row>
    <row r="330" spans="1:11" ht="15.75" customHeight="1">
      <c r="A330" s="6">
        <v>18</v>
      </c>
      <c r="B330" s="7">
        <v>172</v>
      </c>
      <c r="C330" s="8" t="s">
        <v>1927</v>
      </c>
      <c r="D330" s="8" t="s">
        <v>1928</v>
      </c>
      <c r="E330" s="9" t="s">
        <v>1929</v>
      </c>
      <c r="F330" s="9" t="s">
        <v>596</v>
      </c>
      <c r="G330" s="9">
        <v>16</v>
      </c>
      <c r="H330" s="9" t="s">
        <v>1618</v>
      </c>
      <c r="I330" s="105" t="s">
        <v>2088</v>
      </c>
      <c r="J330" s="82"/>
      <c r="K330" s="106"/>
    </row>
    <row r="331" spans="1:11" ht="15.75" customHeight="1">
      <c r="A331" s="6">
        <v>19</v>
      </c>
      <c r="B331" s="7">
        <v>87</v>
      </c>
      <c r="C331" s="8" t="s">
        <v>2084</v>
      </c>
      <c r="D331" s="8" t="s">
        <v>865</v>
      </c>
      <c r="E331" s="9" t="s">
        <v>2085</v>
      </c>
      <c r="F331" s="9" t="s">
        <v>616</v>
      </c>
      <c r="G331" s="9">
        <v>16</v>
      </c>
      <c r="H331" s="9" t="s">
        <v>1618</v>
      </c>
      <c r="I331" s="105" t="s">
        <v>2089</v>
      </c>
      <c r="J331" s="82"/>
      <c r="K331" s="106"/>
    </row>
    <row r="332" spans="1:11" ht="15.75" customHeight="1">
      <c r="A332" s="6">
        <v>20</v>
      </c>
      <c r="B332" s="7">
        <v>375</v>
      </c>
      <c r="C332" s="8" t="s">
        <v>1836</v>
      </c>
      <c r="D332" s="8" t="s">
        <v>1837</v>
      </c>
      <c r="E332" s="9" t="s">
        <v>1838</v>
      </c>
      <c r="F332" s="9" t="s">
        <v>585</v>
      </c>
      <c r="G332" s="9">
        <v>16</v>
      </c>
      <c r="H332" s="9" t="s">
        <v>1618</v>
      </c>
      <c r="I332" s="105" t="s">
        <v>2090</v>
      </c>
      <c r="J332" s="82"/>
      <c r="K332" s="106"/>
    </row>
    <row r="333" spans="1:11" ht="15.75" customHeight="1">
      <c r="A333" s="6">
        <v>21</v>
      </c>
      <c r="B333" s="7">
        <v>84</v>
      </c>
      <c r="C333" s="8" t="s">
        <v>1440</v>
      </c>
      <c r="D333" s="8" t="s">
        <v>2091</v>
      </c>
      <c r="E333" s="9" t="s">
        <v>2092</v>
      </c>
      <c r="F333" s="9" t="s">
        <v>494</v>
      </c>
      <c r="G333" s="9">
        <v>16</v>
      </c>
      <c r="H333" s="9" t="s">
        <v>1618</v>
      </c>
      <c r="I333" s="105" t="s">
        <v>2093</v>
      </c>
      <c r="J333" s="82"/>
      <c r="K333" s="106"/>
    </row>
    <row r="334" spans="1:11" ht="15.75" customHeight="1">
      <c r="A334" s="6">
        <v>22</v>
      </c>
      <c r="B334" s="7">
        <v>150</v>
      </c>
      <c r="C334" s="8" t="s">
        <v>2094</v>
      </c>
      <c r="D334" s="8" t="s">
        <v>1202</v>
      </c>
      <c r="E334" s="9" t="s">
        <v>2095</v>
      </c>
      <c r="F334" s="9" t="s">
        <v>1563</v>
      </c>
      <c r="G334" s="9">
        <v>16</v>
      </c>
      <c r="H334" s="9" t="s">
        <v>1618</v>
      </c>
      <c r="I334" s="105" t="s">
        <v>148</v>
      </c>
      <c r="J334" s="82"/>
      <c r="K334" s="106"/>
    </row>
    <row r="335" spans="1:11" ht="15.75" customHeight="1">
      <c r="A335" s="6">
        <v>23</v>
      </c>
      <c r="B335" s="7">
        <v>376</v>
      </c>
      <c r="C335" s="8" t="s">
        <v>1830</v>
      </c>
      <c r="D335" s="8" t="s">
        <v>1071</v>
      </c>
      <c r="E335" s="9" t="s">
        <v>1793</v>
      </c>
      <c r="F335" s="9" t="s">
        <v>585</v>
      </c>
      <c r="G335" s="9">
        <v>16</v>
      </c>
      <c r="H335" s="9" t="s">
        <v>1618</v>
      </c>
      <c r="I335" s="105" t="s">
        <v>2096</v>
      </c>
      <c r="J335" s="82"/>
      <c r="K335" s="106"/>
    </row>
    <row r="336" spans="1:11" ht="15.75" customHeight="1">
      <c r="A336" s="6">
        <v>24</v>
      </c>
      <c r="B336" s="7">
        <v>463</v>
      </c>
      <c r="C336" s="8" t="s">
        <v>1932</v>
      </c>
      <c r="D336" s="8" t="s">
        <v>1933</v>
      </c>
      <c r="E336" s="9" t="s">
        <v>1934</v>
      </c>
      <c r="F336" s="9" t="s">
        <v>585</v>
      </c>
      <c r="G336" s="9">
        <v>16</v>
      </c>
      <c r="H336" s="9" t="s">
        <v>1618</v>
      </c>
      <c r="I336" s="105" t="s">
        <v>2097</v>
      </c>
      <c r="J336" s="82"/>
      <c r="K336" s="106"/>
    </row>
    <row r="337" spans="1:11" ht="15.75" customHeight="1">
      <c r="A337" s="6">
        <v>25</v>
      </c>
      <c r="B337" s="7">
        <v>88</v>
      </c>
      <c r="C337" s="8" t="s">
        <v>2098</v>
      </c>
      <c r="D337" s="8" t="s">
        <v>1499</v>
      </c>
      <c r="E337" s="9" t="s">
        <v>1716</v>
      </c>
      <c r="F337" s="9" t="s">
        <v>616</v>
      </c>
      <c r="G337" s="9">
        <v>16</v>
      </c>
      <c r="H337" s="9" t="s">
        <v>1618</v>
      </c>
      <c r="I337" s="105" t="s">
        <v>2099</v>
      </c>
      <c r="J337" s="82"/>
      <c r="K337" s="106"/>
    </row>
    <row r="338" spans="1:11" ht="15.75" customHeight="1">
      <c r="A338" s="6">
        <v>26</v>
      </c>
      <c r="B338" s="7">
        <v>307</v>
      </c>
      <c r="C338" s="8" t="s">
        <v>1917</v>
      </c>
      <c r="D338" s="8" t="s">
        <v>865</v>
      </c>
      <c r="E338" s="9" t="s">
        <v>1918</v>
      </c>
      <c r="F338" s="9" t="s">
        <v>566</v>
      </c>
      <c r="G338" s="9">
        <v>16</v>
      </c>
      <c r="H338" s="9" t="s">
        <v>1618</v>
      </c>
      <c r="I338" s="105" t="s">
        <v>2100</v>
      </c>
      <c r="J338" s="82"/>
      <c r="K338" s="106"/>
    </row>
    <row r="339" spans="1:11" ht="15.75" customHeight="1">
      <c r="A339" s="6" t="s">
        <v>105</v>
      </c>
      <c r="B339" s="7">
        <v>159</v>
      </c>
      <c r="C339" s="8" t="s">
        <v>2101</v>
      </c>
      <c r="D339" s="8" t="s">
        <v>1104</v>
      </c>
      <c r="E339" s="9" t="s">
        <v>1793</v>
      </c>
      <c r="F339" s="9" t="s">
        <v>1215</v>
      </c>
      <c r="G339" s="9">
        <v>16</v>
      </c>
      <c r="H339" s="9" t="s">
        <v>1618</v>
      </c>
      <c r="I339" s="105" t="s">
        <v>161</v>
      </c>
      <c r="J339" s="82"/>
      <c r="K339" s="106"/>
    </row>
    <row r="341" spans="1:11" ht="15.75" customHeight="1">
      <c r="A341" s="24" t="s">
        <v>4</v>
      </c>
      <c r="B341" s="13"/>
      <c r="C341" s="14" t="s">
        <v>16</v>
      </c>
      <c r="D341" s="15"/>
      <c r="E341" s="16"/>
      <c r="F341" s="17" t="s">
        <v>5</v>
      </c>
      <c r="G341" s="12"/>
      <c r="H341" s="58" t="s">
        <v>6</v>
      </c>
      <c r="I341" s="58"/>
      <c r="J341" s="20"/>
      <c r="K341" s="101"/>
    </row>
    <row r="342" spans="1:11" ht="15.75" customHeight="1">
      <c r="A342" s="71" t="s">
        <v>2102</v>
      </c>
      <c r="B342" s="72"/>
      <c r="C342" s="72"/>
      <c r="D342" s="72"/>
      <c r="E342" s="72"/>
      <c r="F342" s="73"/>
      <c r="G342" s="74"/>
      <c r="H342" s="74"/>
      <c r="I342" s="74"/>
      <c r="J342" s="102"/>
      <c r="K342" s="103"/>
    </row>
    <row r="343" spans="1:11" ht="15.75" customHeight="1">
      <c r="A343" s="25" t="s">
        <v>983</v>
      </c>
      <c r="B343" s="26" t="s">
        <v>0</v>
      </c>
      <c r="C343" s="28" t="s">
        <v>7</v>
      </c>
      <c r="D343" s="28" t="s">
        <v>8</v>
      </c>
      <c r="E343" s="28" t="s">
        <v>1</v>
      </c>
      <c r="F343" s="28" t="s">
        <v>9</v>
      </c>
      <c r="G343" s="28" t="s">
        <v>10</v>
      </c>
      <c r="H343" s="104" t="s">
        <v>11</v>
      </c>
      <c r="I343" s="25" t="s">
        <v>12</v>
      </c>
      <c r="J343" s="78" t="s">
        <v>13</v>
      </c>
      <c r="K343" s="79" t="s">
        <v>2</v>
      </c>
    </row>
    <row r="344" spans="1:11" ht="15.75" customHeight="1">
      <c r="A344" s="6">
        <v>1</v>
      </c>
      <c r="B344" s="7">
        <v>62</v>
      </c>
      <c r="C344" s="8" t="s">
        <v>2103</v>
      </c>
      <c r="D344" s="8" t="s">
        <v>1029</v>
      </c>
      <c r="E344" s="9" t="s">
        <v>2104</v>
      </c>
      <c r="F344" s="9" t="s">
        <v>918</v>
      </c>
      <c r="G344" s="9">
        <v>16</v>
      </c>
      <c r="H344" s="9" t="s">
        <v>1618</v>
      </c>
      <c r="I344" s="105" t="s">
        <v>2105</v>
      </c>
      <c r="J344" s="82"/>
      <c r="K344" s="106"/>
    </row>
    <row r="345" spans="1:11" ht="15.75" customHeight="1">
      <c r="A345" s="6">
        <v>2</v>
      </c>
      <c r="B345" s="7">
        <v>128</v>
      </c>
      <c r="C345" s="8" t="s">
        <v>2106</v>
      </c>
      <c r="D345" s="8" t="s">
        <v>1445</v>
      </c>
      <c r="E345" s="9" t="s">
        <v>2107</v>
      </c>
      <c r="F345" s="9" t="s">
        <v>440</v>
      </c>
      <c r="G345" s="9">
        <v>16</v>
      </c>
      <c r="H345" s="9" t="s">
        <v>1618</v>
      </c>
      <c r="I345" s="105" t="s">
        <v>2108</v>
      </c>
      <c r="J345" s="82"/>
      <c r="K345" s="106"/>
    </row>
    <row r="346" spans="1:11" ht="15.75" customHeight="1">
      <c r="A346" s="6">
        <v>3</v>
      </c>
      <c r="B346" s="7">
        <v>64</v>
      </c>
      <c r="C346" s="8" t="s">
        <v>843</v>
      </c>
      <c r="D346" s="8" t="s">
        <v>1166</v>
      </c>
      <c r="E346" s="9" t="s">
        <v>2109</v>
      </c>
      <c r="F346" s="9" t="s">
        <v>918</v>
      </c>
      <c r="G346" s="9">
        <v>16</v>
      </c>
      <c r="H346" s="9" t="s">
        <v>1618</v>
      </c>
      <c r="I346" s="105" t="s">
        <v>2110</v>
      </c>
      <c r="J346" s="82"/>
      <c r="K346" s="106"/>
    </row>
    <row r="347" spans="1:11" ht="15.75" customHeight="1">
      <c r="A347" s="6">
        <v>4</v>
      </c>
      <c r="B347" s="7">
        <v>124</v>
      </c>
      <c r="C347" s="8" t="s">
        <v>1210</v>
      </c>
      <c r="D347" s="8" t="s">
        <v>2111</v>
      </c>
      <c r="E347" s="9" t="s">
        <v>2112</v>
      </c>
      <c r="F347" s="9" t="s">
        <v>440</v>
      </c>
      <c r="G347" s="9">
        <v>16</v>
      </c>
      <c r="H347" s="9" t="s">
        <v>1618</v>
      </c>
      <c r="I347" s="105" t="s">
        <v>2113</v>
      </c>
      <c r="J347" s="82"/>
      <c r="K347" s="106"/>
    </row>
    <row r="348" spans="1:11" ht="15.75" customHeight="1">
      <c r="A348" s="6">
        <v>5</v>
      </c>
      <c r="B348" s="7">
        <v>244</v>
      </c>
      <c r="C348" s="8" t="s">
        <v>2114</v>
      </c>
      <c r="D348" s="8" t="s">
        <v>988</v>
      </c>
      <c r="E348" s="9" t="s">
        <v>2115</v>
      </c>
      <c r="F348" s="9" t="s">
        <v>933</v>
      </c>
      <c r="G348" s="9">
        <v>16</v>
      </c>
      <c r="H348" s="9" t="s">
        <v>1618</v>
      </c>
      <c r="I348" s="105" t="s">
        <v>2116</v>
      </c>
      <c r="J348" s="82"/>
      <c r="K348" s="106"/>
    </row>
    <row r="349" spans="1:11" ht="15.75" customHeight="1">
      <c r="A349" s="6">
        <v>6</v>
      </c>
      <c r="B349" s="7">
        <v>245</v>
      </c>
      <c r="C349" s="8" t="s">
        <v>2117</v>
      </c>
      <c r="D349" s="8" t="s">
        <v>2118</v>
      </c>
      <c r="E349" s="9" t="s">
        <v>2010</v>
      </c>
      <c r="F349" s="9" t="s">
        <v>933</v>
      </c>
      <c r="G349" s="9">
        <v>16</v>
      </c>
      <c r="H349" s="9" t="s">
        <v>1618</v>
      </c>
      <c r="I349" s="105" t="s">
        <v>2119</v>
      </c>
      <c r="J349" s="82"/>
      <c r="K349" s="106"/>
    </row>
    <row r="350" spans="1:11" ht="15.75" customHeight="1">
      <c r="A350" s="6">
        <v>7</v>
      </c>
      <c r="B350" s="7">
        <v>256</v>
      </c>
      <c r="C350" s="8" t="s">
        <v>2120</v>
      </c>
      <c r="D350" s="8" t="s">
        <v>1579</v>
      </c>
      <c r="E350" s="9" t="s">
        <v>2121</v>
      </c>
      <c r="F350" s="9" t="s">
        <v>637</v>
      </c>
      <c r="G350" s="9">
        <v>16</v>
      </c>
      <c r="H350" s="9" t="s">
        <v>1618</v>
      </c>
      <c r="I350" s="105" t="s">
        <v>2122</v>
      </c>
      <c r="J350" s="82"/>
      <c r="K350" s="106"/>
    </row>
    <row r="352" spans="1:11" ht="15.75" customHeight="1">
      <c r="A352" s="24" t="s">
        <v>4</v>
      </c>
      <c r="B352" s="13"/>
      <c r="C352" s="14" t="s">
        <v>16</v>
      </c>
      <c r="D352" s="15"/>
      <c r="E352" s="16"/>
      <c r="F352" s="17" t="s">
        <v>5</v>
      </c>
      <c r="G352" s="12"/>
      <c r="H352" s="58" t="s">
        <v>6</v>
      </c>
      <c r="I352" s="58"/>
      <c r="J352" s="20"/>
      <c r="K352" s="101"/>
    </row>
    <row r="353" spans="1:11" ht="15.75" customHeight="1">
      <c r="A353" s="71" t="s">
        <v>2123</v>
      </c>
      <c r="B353" s="72"/>
      <c r="C353" s="72"/>
      <c r="D353" s="72"/>
      <c r="E353" s="72"/>
      <c r="F353" s="73"/>
      <c r="G353" s="74"/>
      <c r="H353" s="74"/>
      <c r="I353" s="74"/>
      <c r="J353" s="102"/>
      <c r="K353" s="103"/>
    </row>
    <row r="354" spans="1:11" ht="15.75" customHeight="1">
      <c r="A354" s="25" t="s">
        <v>983</v>
      </c>
      <c r="B354" s="26" t="s">
        <v>0</v>
      </c>
      <c r="C354" s="28" t="s">
        <v>7</v>
      </c>
      <c r="D354" s="28" t="s">
        <v>8</v>
      </c>
      <c r="E354" s="28" t="s">
        <v>1</v>
      </c>
      <c r="F354" s="28" t="s">
        <v>9</v>
      </c>
      <c r="G354" s="28" t="s">
        <v>10</v>
      </c>
      <c r="H354" s="104" t="s">
        <v>11</v>
      </c>
      <c r="I354" s="25" t="s">
        <v>12</v>
      </c>
      <c r="J354" s="78" t="s">
        <v>13</v>
      </c>
      <c r="K354" s="79" t="s">
        <v>2</v>
      </c>
    </row>
    <row r="355" spans="1:11" ht="15.75" customHeight="1">
      <c r="A355" s="6">
        <v>1</v>
      </c>
      <c r="B355" s="7">
        <v>43</v>
      </c>
      <c r="C355" s="8"/>
      <c r="D355" s="8"/>
      <c r="E355" s="9"/>
      <c r="F355" s="5" t="s">
        <v>463</v>
      </c>
      <c r="G355" s="9">
        <v>16</v>
      </c>
      <c r="H355" s="9" t="s">
        <v>1618</v>
      </c>
      <c r="I355" s="105" t="s">
        <v>1490</v>
      </c>
      <c r="J355" s="82">
        <v>1</v>
      </c>
      <c r="K355" s="106"/>
    </row>
    <row r="356" spans="1:11" ht="15.75" customHeight="1">
      <c r="A356" s="6">
        <v>2</v>
      </c>
      <c r="B356" s="7">
        <v>59</v>
      </c>
      <c r="C356" s="8"/>
      <c r="D356" s="8"/>
      <c r="E356" s="9"/>
      <c r="F356" s="5" t="s">
        <v>431</v>
      </c>
      <c r="G356" s="9">
        <v>16</v>
      </c>
      <c r="H356" s="9" t="s">
        <v>1618</v>
      </c>
      <c r="I356" s="105" t="s">
        <v>2124</v>
      </c>
      <c r="J356" s="82">
        <v>1</v>
      </c>
      <c r="K356" s="106"/>
    </row>
    <row r="357" spans="1:11" ht="15.75" customHeight="1">
      <c r="A357" s="6">
        <v>3</v>
      </c>
      <c r="B357" s="7">
        <v>200</v>
      </c>
      <c r="C357" s="8"/>
      <c r="D357" s="8"/>
      <c r="E357" s="9"/>
      <c r="F357" s="5" t="s">
        <v>436</v>
      </c>
      <c r="G357" s="9">
        <v>16</v>
      </c>
      <c r="H357" s="9" t="s">
        <v>1618</v>
      </c>
      <c r="I357" s="105" t="s">
        <v>2125</v>
      </c>
      <c r="J357" s="82">
        <v>1</v>
      </c>
      <c r="K357" s="106"/>
    </row>
    <row r="358" spans="1:11" ht="15.75" customHeight="1">
      <c r="A358" s="6">
        <v>4</v>
      </c>
      <c r="B358" s="7">
        <v>303</v>
      </c>
      <c r="C358" s="8"/>
      <c r="D358" s="8"/>
      <c r="E358" s="9"/>
      <c r="F358" s="5" t="s">
        <v>637</v>
      </c>
      <c r="G358" s="9">
        <v>16</v>
      </c>
      <c r="H358" s="9" t="s">
        <v>1618</v>
      </c>
      <c r="I358" s="105" t="s">
        <v>1492</v>
      </c>
      <c r="J358" s="82">
        <v>1</v>
      </c>
      <c r="K358" s="106"/>
    </row>
    <row r="359" spans="1:11" ht="15.75" customHeight="1">
      <c r="A359" s="6">
        <v>5</v>
      </c>
      <c r="B359" s="7">
        <v>318</v>
      </c>
      <c r="C359" s="8"/>
      <c r="D359" s="8"/>
      <c r="E359" s="9"/>
      <c r="F359" s="5" t="s">
        <v>852</v>
      </c>
      <c r="G359" s="9">
        <v>16</v>
      </c>
      <c r="H359" s="9" t="s">
        <v>1618</v>
      </c>
      <c r="I359" s="105" t="s">
        <v>1492</v>
      </c>
      <c r="J359" s="82">
        <v>1</v>
      </c>
      <c r="K359" s="106"/>
    </row>
    <row r="360" spans="1:11" ht="15.75" customHeight="1">
      <c r="A360" s="6">
        <v>6</v>
      </c>
      <c r="B360" s="7">
        <v>139</v>
      </c>
      <c r="C360" s="8"/>
      <c r="D360" s="8"/>
      <c r="E360" s="9"/>
      <c r="F360" s="5" t="s">
        <v>512</v>
      </c>
      <c r="G360" s="9">
        <v>16</v>
      </c>
      <c r="H360" s="9" t="s">
        <v>1618</v>
      </c>
      <c r="I360" s="105" t="s">
        <v>2126</v>
      </c>
      <c r="J360" s="82">
        <v>1</v>
      </c>
      <c r="K360" s="106"/>
    </row>
    <row r="361" spans="1:11" ht="15.75" customHeight="1">
      <c r="A361" s="6">
        <v>7</v>
      </c>
      <c r="B361" s="7">
        <v>93</v>
      </c>
      <c r="C361" s="8"/>
      <c r="D361" s="8"/>
      <c r="E361" s="9"/>
      <c r="F361" s="5" t="s">
        <v>643</v>
      </c>
      <c r="G361" s="9">
        <v>16</v>
      </c>
      <c r="H361" s="9" t="s">
        <v>1618</v>
      </c>
      <c r="I361" s="105" t="s">
        <v>264</v>
      </c>
      <c r="J361" s="82">
        <v>1</v>
      </c>
      <c r="K361" s="106"/>
    </row>
    <row r="362" spans="1:11" ht="15.75" customHeight="1">
      <c r="A362" s="6">
        <v>8</v>
      </c>
      <c r="B362" s="7">
        <v>437</v>
      </c>
      <c r="C362" s="8"/>
      <c r="D362" s="8"/>
      <c r="E362" s="9"/>
      <c r="F362" s="5" t="s">
        <v>566</v>
      </c>
      <c r="G362" s="9">
        <v>16</v>
      </c>
      <c r="H362" s="9" t="s">
        <v>1618</v>
      </c>
      <c r="I362" s="105" t="s">
        <v>264</v>
      </c>
      <c r="J362" s="82">
        <v>2</v>
      </c>
      <c r="K362" s="106"/>
    </row>
    <row r="363" spans="1:11" ht="15.75" customHeight="1">
      <c r="A363" s="6">
        <v>9</v>
      </c>
      <c r="B363" s="7">
        <v>311</v>
      </c>
      <c r="C363" s="8"/>
      <c r="D363" s="8"/>
      <c r="E363" s="9"/>
      <c r="F363" s="5" t="s">
        <v>1695</v>
      </c>
      <c r="G363" s="9">
        <v>16</v>
      </c>
      <c r="H363" s="9" t="s">
        <v>1618</v>
      </c>
      <c r="I363" s="105" t="s">
        <v>227</v>
      </c>
      <c r="J363" s="82">
        <v>2</v>
      </c>
      <c r="K363" s="106"/>
    </row>
    <row r="364" spans="1:11" ht="15.75" customHeight="1">
      <c r="A364" s="6">
        <v>10</v>
      </c>
      <c r="B364" s="7">
        <v>248</v>
      </c>
      <c r="C364" s="8"/>
      <c r="D364" s="8"/>
      <c r="E364" s="9"/>
      <c r="F364" s="5" t="s">
        <v>596</v>
      </c>
      <c r="G364" s="9">
        <v>16</v>
      </c>
      <c r="H364" s="9" t="s">
        <v>1618</v>
      </c>
      <c r="I364" s="105" t="s">
        <v>265</v>
      </c>
      <c r="J364" s="82">
        <v>1</v>
      </c>
      <c r="K364" s="106"/>
    </row>
    <row r="365" spans="1:11" ht="15.75" customHeight="1">
      <c r="A365" s="6">
        <v>11</v>
      </c>
      <c r="B365" s="7">
        <v>129</v>
      </c>
      <c r="C365" s="8"/>
      <c r="D365" s="8"/>
      <c r="E365" s="9"/>
      <c r="F365" s="5" t="s">
        <v>440</v>
      </c>
      <c r="G365" s="9">
        <v>16</v>
      </c>
      <c r="H365" s="9" t="s">
        <v>1618</v>
      </c>
      <c r="I365" s="105" t="s">
        <v>263</v>
      </c>
      <c r="J365" s="82">
        <v>1</v>
      </c>
      <c r="K365" s="106"/>
    </row>
    <row r="366" spans="1:11" ht="15.75" customHeight="1">
      <c r="A366" s="6">
        <v>12</v>
      </c>
      <c r="B366" s="7">
        <v>164</v>
      </c>
      <c r="C366" s="8"/>
      <c r="D366" s="8"/>
      <c r="E366" s="9"/>
      <c r="F366" s="5" t="s">
        <v>467</v>
      </c>
      <c r="G366" s="9">
        <v>16</v>
      </c>
      <c r="H366" s="9" t="s">
        <v>1618</v>
      </c>
      <c r="I366" s="105" t="s">
        <v>2127</v>
      </c>
      <c r="J366" s="82">
        <v>2</v>
      </c>
      <c r="K366" s="106"/>
    </row>
    <row r="367" spans="1:11" ht="15.75" customHeight="1">
      <c r="A367" s="6">
        <v>13</v>
      </c>
      <c r="B367" s="7">
        <v>236</v>
      </c>
      <c r="C367" s="8"/>
      <c r="D367" s="8"/>
      <c r="E367" s="9"/>
      <c r="F367" s="5" t="s">
        <v>693</v>
      </c>
      <c r="G367" s="9">
        <v>16</v>
      </c>
      <c r="H367" s="9" t="s">
        <v>1618</v>
      </c>
      <c r="I367" s="105" t="s">
        <v>269</v>
      </c>
      <c r="J367" s="82">
        <v>2</v>
      </c>
      <c r="K367" s="106"/>
    </row>
    <row r="368" spans="1:11" ht="15.75" customHeight="1">
      <c r="A368" s="6">
        <v>14</v>
      </c>
      <c r="B368" s="7">
        <v>327</v>
      </c>
      <c r="C368" s="8"/>
      <c r="D368" s="8"/>
      <c r="E368" s="9"/>
      <c r="F368" s="5" t="s">
        <v>667</v>
      </c>
      <c r="G368" s="9">
        <v>16</v>
      </c>
      <c r="H368" s="9" t="s">
        <v>1618</v>
      </c>
      <c r="I368" s="105" t="s">
        <v>418</v>
      </c>
      <c r="J368" s="82">
        <v>2</v>
      </c>
      <c r="K368" s="106"/>
    </row>
    <row r="369" spans="1:11" ht="15.75" customHeight="1">
      <c r="A369" s="6">
        <v>15</v>
      </c>
      <c r="B369" s="7">
        <v>264</v>
      </c>
      <c r="C369" s="8"/>
      <c r="D369" s="8"/>
      <c r="E369" s="9"/>
      <c r="F369" s="5" t="s">
        <v>933</v>
      </c>
      <c r="G369" s="9">
        <v>16</v>
      </c>
      <c r="H369" s="9" t="s">
        <v>1618</v>
      </c>
      <c r="I369" s="105" t="s">
        <v>2128</v>
      </c>
      <c r="J369" s="82">
        <v>2</v>
      </c>
      <c r="K369" s="106"/>
    </row>
    <row r="370" spans="1:11" ht="15.75" customHeight="1">
      <c r="A370" s="6">
        <v>16</v>
      </c>
      <c r="B370" s="7">
        <v>85</v>
      </c>
      <c r="C370" s="8"/>
      <c r="D370" s="8"/>
      <c r="E370" s="9"/>
      <c r="F370" s="5" t="s">
        <v>494</v>
      </c>
      <c r="G370" s="9">
        <v>16</v>
      </c>
      <c r="H370" s="9" t="s">
        <v>1618</v>
      </c>
      <c r="I370" s="105" t="s">
        <v>2129</v>
      </c>
      <c r="J370" s="82">
        <v>2</v>
      </c>
      <c r="K370" s="106"/>
    </row>
    <row r="371" spans="1:11" ht="15.75" customHeight="1">
      <c r="A371" s="6">
        <v>17</v>
      </c>
      <c r="B371" s="7">
        <v>373</v>
      </c>
      <c r="C371" s="8"/>
      <c r="D371" s="8"/>
      <c r="E371" s="9"/>
      <c r="F371" s="5" t="s">
        <v>585</v>
      </c>
      <c r="G371" s="9">
        <v>16</v>
      </c>
      <c r="H371" s="9" t="s">
        <v>1618</v>
      </c>
      <c r="I371" s="105" t="s">
        <v>2130</v>
      </c>
      <c r="J371" s="82">
        <v>2</v>
      </c>
      <c r="K371" s="106"/>
    </row>
  </sheetData>
  <mergeCells count="53">
    <mergeCell ref="A342:E342"/>
    <mergeCell ref="G342:I342"/>
    <mergeCell ref="H352:I352"/>
    <mergeCell ref="A353:E353"/>
    <mergeCell ref="G353:I353"/>
    <mergeCell ref="A289:E289"/>
    <mergeCell ref="G289:I289"/>
    <mergeCell ref="H310:I310"/>
    <mergeCell ref="A311:E311"/>
    <mergeCell ref="G311:I311"/>
    <mergeCell ref="H341:I341"/>
    <mergeCell ref="A255:E255"/>
    <mergeCell ref="G255:I255"/>
    <mergeCell ref="H266:I266"/>
    <mergeCell ref="A267:E267"/>
    <mergeCell ref="G267:I267"/>
    <mergeCell ref="H288:I288"/>
    <mergeCell ref="A197:E197"/>
    <mergeCell ref="G197:I197"/>
    <mergeCell ref="H218:I218"/>
    <mergeCell ref="A219:E219"/>
    <mergeCell ref="G219:I219"/>
    <mergeCell ref="H254:I254"/>
    <mergeCell ref="A171:E171"/>
    <mergeCell ref="G171:I171"/>
    <mergeCell ref="H185:I185"/>
    <mergeCell ref="A186:E186"/>
    <mergeCell ref="G186:I186"/>
    <mergeCell ref="H196:I196"/>
    <mergeCell ref="A123:E123"/>
    <mergeCell ref="G123:I123"/>
    <mergeCell ref="H132:I132"/>
    <mergeCell ref="A133:E133"/>
    <mergeCell ref="G133:I133"/>
    <mergeCell ref="H170:I170"/>
    <mergeCell ref="A46:E46"/>
    <mergeCell ref="G46:I46"/>
    <mergeCell ref="H81:I81"/>
    <mergeCell ref="A82:E82"/>
    <mergeCell ref="G82:I82"/>
    <mergeCell ref="H122:I122"/>
    <mergeCell ref="A12:E12"/>
    <mergeCell ref="G12:I12"/>
    <mergeCell ref="H29:I29"/>
    <mergeCell ref="A30:E30"/>
    <mergeCell ref="G30:I30"/>
    <mergeCell ref="H45:I45"/>
    <mergeCell ref="A1:B1"/>
    <mergeCell ref="C1:I1"/>
    <mergeCell ref="H2:I2"/>
    <mergeCell ref="A3:E3"/>
    <mergeCell ref="G3:I3"/>
    <mergeCell ref="H11:I11"/>
  </mergeCells>
  <printOptions horizontalCentered="1"/>
  <pageMargins left="0" right="0" top="0.39370078740157483" bottom="0.39370078740157483" header="0.70866141732283472" footer="0.70866141732283472"/>
  <pageSetup paperSize="9" scale="85" orientation="portrait" verticalDpi="1200" r:id="rId1"/>
  <headerFooter alignWithMargins="0"/>
  <rowBreaks count="2" manualBreakCount="2">
    <brk id="161" max="10" man="1"/>
    <brk id="21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BF</vt:lpstr>
      <vt:lpstr>BG</vt:lpstr>
      <vt:lpstr>MF</vt:lpstr>
      <vt:lpstr>MG</vt:lpstr>
      <vt:lpstr>BF!Zone_d_impression</vt:lpstr>
      <vt:lpstr>BG!Zone_d_impression</vt:lpstr>
      <vt:lpstr>MF!Zone_d_impression</vt:lpstr>
      <vt:lpstr>MG!Zone_d_impression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IBM</cp:lastModifiedBy>
  <cp:lastPrinted>2018-04-28T17:52:43Z</cp:lastPrinted>
  <dcterms:created xsi:type="dcterms:W3CDTF">1996-10-21T11:03:58Z</dcterms:created>
  <dcterms:modified xsi:type="dcterms:W3CDTF">2018-04-28T17:59:33Z</dcterms:modified>
</cp:coreProperties>
</file>