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Youcef\Desktop\Competition 02-03-02-2018\Resultats 2e Journée ATHLE BM 03.03.2018\"/>
    </mc:Choice>
  </mc:AlternateContent>
  <bookViews>
    <workbookView xWindow="0" yWindow="0" windowWidth="20490" windowHeight="7530" tabRatio="702" activeTab="3"/>
  </bookViews>
  <sheets>
    <sheet name="BF" sheetId="15" r:id="rId1"/>
    <sheet name="MF" sheetId="16" r:id="rId2"/>
    <sheet name="BG" sheetId="19" r:id="rId3"/>
    <sheet name="MG" sheetId="20" r:id="rId4"/>
    <sheet name="." sheetId="18" r:id="rId5"/>
  </sheets>
  <externalReferences>
    <externalReference r:id="rId6"/>
  </externalReferences>
  <definedNames>
    <definedName name="_xlnm._FilterDatabase" localSheetId="4" hidden="1">'.'!$B$7:$J$23</definedName>
    <definedName name="_xlnm._FilterDatabase" localSheetId="0" hidden="1">BF!$A$84:$M$84</definedName>
    <definedName name="_xlnm._FilterDatabase" localSheetId="1" hidden="1">MF!$A$153:$K$153</definedName>
    <definedName name="_xlnm.Print_Area" localSheetId="4">'.'!$A$1:$K$30</definedName>
    <definedName name="_xlnm.Print_Area" localSheetId="0">BF!$A$1:$L$164</definedName>
    <definedName name="_xlnm.Print_Area" localSheetId="2">BG!$A$1:$K$227</definedName>
    <definedName name="_xlnm.Print_Area" localSheetId="1">MF!$A$1:$K$164</definedName>
    <definedName name="_xlnm.Print_Area" localSheetId="3">MG!$A$1:$K$183</definedName>
  </definedNames>
  <calcPr calcId="162913"/>
</workbook>
</file>

<file path=xl/calcChain.xml><?xml version="1.0" encoding="utf-8"?>
<calcChain xmlns="http://schemas.openxmlformats.org/spreadsheetml/2006/main">
  <c r="H182" i="20" l="1"/>
  <c r="G182" i="20"/>
  <c r="F182" i="20"/>
  <c r="E182" i="20"/>
  <c r="D182" i="20"/>
  <c r="C182" i="20"/>
  <c r="H181" i="20"/>
  <c r="G181" i="20"/>
  <c r="F181" i="20"/>
  <c r="E181" i="20"/>
  <c r="D181" i="20"/>
  <c r="C181" i="20"/>
  <c r="H180" i="20"/>
  <c r="G180" i="20"/>
  <c r="F180" i="20"/>
  <c r="E180" i="20"/>
  <c r="D180" i="20"/>
  <c r="C180" i="20"/>
  <c r="H179" i="20"/>
  <c r="G179" i="20"/>
  <c r="F179" i="20"/>
  <c r="E179" i="20"/>
  <c r="D179" i="20"/>
  <c r="C179" i="20"/>
  <c r="H178" i="20"/>
  <c r="G178" i="20"/>
  <c r="F178" i="20"/>
  <c r="E178" i="20"/>
  <c r="D178" i="20"/>
  <c r="C178" i="20"/>
  <c r="H173" i="20"/>
  <c r="G173" i="20"/>
  <c r="F173" i="20"/>
  <c r="E173" i="20"/>
  <c r="D173" i="20"/>
  <c r="C173" i="20"/>
  <c r="H172" i="20"/>
  <c r="G172" i="20"/>
  <c r="F172" i="20"/>
  <c r="E172" i="20"/>
  <c r="D172" i="20"/>
  <c r="C172" i="20"/>
  <c r="H171" i="20"/>
  <c r="G171" i="20"/>
  <c r="F171" i="20"/>
  <c r="E171" i="20"/>
  <c r="D171" i="20"/>
  <c r="C171" i="20"/>
  <c r="H170" i="20"/>
  <c r="G170" i="20"/>
  <c r="F170" i="20"/>
  <c r="E170" i="20"/>
  <c r="D170" i="20"/>
  <c r="C170" i="20"/>
  <c r="H169" i="20"/>
  <c r="G169" i="20"/>
  <c r="F169" i="20"/>
  <c r="E169" i="20"/>
  <c r="D169" i="20"/>
  <c r="C169" i="20"/>
  <c r="H168" i="20"/>
  <c r="G168" i="20"/>
  <c r="F168" i="20"/>
  <c r="E168" i="20"/>
  <c r="D168" i="20"/>
  <c r="C168" i="20"/>
  <c r="H167" i="20"/>
  <c r="G167" i="20"/>
  <c r="F167" i="20"/>
  <c r="E167" i="20"/>
  <c r="D167" i="20"/>
  <c r="C167" i="20"/>
  <c r="H166" i="20"/>
  <c r="G166" i="20"/>
  <c r="F166" i="20"/>
  <c r="E166" i="20"/>
  <c r="D166" i="20"/>
  <c r="C166" i="20"/>
  <c r="H165" i="20"/>
  <c r="G165" i="20"/>
  <c r="F165" i="20"/>
  <c r="E165" i="20"/>
  <c r="D165" i="20"/>
  <c r="C165" i="20"/>
  <c r="H164" i="20"/>
  <c r="G164" i="20"/>
  <c r="F164" i="20"/>
  <c r="E164" i="20"/>
  <c r="D164" i="20"/>
  <c r="C164" i="20"/>
  <c r="H163" i="20"/>
  <c r="G163" i="20"/>
  <c r="F163" i="20"/>
  <c r="E163" i="20"/>
  <c r="D163" i="20"/>
  <c r="C163" i="20"/>
  <c r="H158" i="20"/>
  <c r="G158" i="20"/>
  <c r="F158" i="20"/>
  <c r="E158" i="20"/>
  <c r="D158" i="20"/>
  <c r="C158" i="20"/>
  <c r="H157" i="20"/>
  <c r="G157" i="20"/>
  <c r="F157" i="20"/>
  <c r="E157" i="20"/>
  <c r="D157" i="20"/>
  <c r="C157" i="20"/>
  <c r="H156" i="20"/>
  <c r="G156" i="20"/>
  <c r="F156" i="20"/>
  <c r="E156" i="20"/>
  <c r="D156" i="20"/>
  <c r="C156" i="20"/>
  <c r="H155" i="20"/>
  <c r="G155" i="20"/>
  <c r="F155" i="20"/>
  <c r="E155" i="20"/>
  <c r="D155" i="20"/>
  <c r="C155" i="20"/>
  <c r="H154" i="20"/>
  <c r="G154" i="20"/>
  <c r="F154" i="20"/>
  <c r="E154" i="20"/>
  <c r="D154" i="20"/>
  <c r="C154" i="20"/>
  <c r="H153" i="20"/>
  <c r="G153" i="20"/>
  <c r="F153" i="20"/>
  <c r="E153" i="20"/>
  <c r="D153" i="20"/>
  <c r="C153" i="20"/>
  <c r="H148" i="20"/>
  <c r="G148" i="20"/>
  <c r="F148" i="20"/>
  <c r="E148" i="20"/>
  <c r="D148" i="20"/>
  <c r="C148" i="20"/>
  <c r="H147" i="20"/>
  <c r="G147" i="20"/>
  <c r="F147" i="20"/>
  <c r="E147" i="20"/>
  <c r="D147" i="20"/>
  <c r="C147" i="20"/>
  <c r="H146" i="20"/>
  <c r="G146" i="20"/>
  <c r="F146" i="20"/>
  <c r="E146" i="20"/>
  <c r="D146" i="20"/>
  <c r="C146" i="20"/>
  <c r="H145" i="20"/>
  <c r="G145" i="20"/>
  <c r="F145" i="20"/>
  <c r="E145" i="20"/>
  <c r="D145" i="20"/>
  <c r="C145" i="20"/>
  <c r="H144" i="20"/>
  <c r="G144" i="20"/>
  <c r="F144" i="20"/>
  <c r="E144" i="20"/>
  <c r="D144" i="20"/>
  <c r="C144" i="20"/>
  <c r="H143" i="20"/>
  <c r="G143" i="20"/>
  <c r="F143" i="20"/>
  <c r="E143" i="20"/>
  <c r="D143" i="20"/>
  <c r="C143" i="20"/>
  <c r="H142" i="20"/>
  <c r="G142" i="20"/>
  <c r="F142" i="20"/>
  <c r="E142" i="20"/>
  <c r="D142" i="20"/>
  <c r="C142" i="20"/>
  <c r="H141" i="20"/>
  <c r="G141" i="20"/>
  <c r="F141" i="20"/>
  <c r="E141" i="20"/>
  <c r="D141" i="20"/>
  <c r="C141" i="20"/>
  <c r="H140" i="20"/>
  <c r="G140" i="20"/>
  <c r="F140" i="20"/>
  <c r="E140" i="20"/>
  <c r="D140" i="20"/>
  <c r="C140" i="20"/>
  <c r="H139" i="20"/>
  <c r="G139" i="20"/>
  <c r="F139" i="20"/>
  <c r="E139" i="20"/>
  <c r="D139" i="20"/>
  <c r="C139" i="20"/>
  <c r="H138" i="20"/>
  <c r="G138" i="20"/>
  <c r="F138" i="20"/>
  <c r="E138" i="20"/>
  <c r="D138" i="20"/>
  <c r="C138" i="20"/>
  <c r="H137" i="20"/>
  <c r="G137" i="20"/>
  <c r="F137" i="20"/>
  <c r="E137" i="20"/>
  <c r="D137" i="20"/>
  <c r="C137" i="20"/>
  <c r="H136" i="20"/>
  <c r="G136" i="20"/>
  <c r="F136" i="20"/>
  <c r="E136" i="20"/>
  <c r="D136" i="20"/>
  <c r="C136" i="20"/>
  <c r="H135" i="20"/>
  <c r="G135" i="20"/>
  <c r="F135" i="20"/>
  <c r="E135" i="20"/>
  <c r="D135" i="20"/>
  <c r="C135" i="20"/>
  <c r="H134" i="20"/>
  <c r="G134" i="20"/>
  <c r="F134" i="20"/>
  <c r="E134" i="20"/>
  <c r="D134" i="20"/>
  <c r="C134" i="20"/>
  <c r="H133" i="20"/>
  <c r="G133" i="20"/>
  <c r="F133" i="20"/>
  <c r="E133" i="20"/>
  <c r="D133" i="20"/>
  <c r="C133" i="20"/>
  <c r="H132" i="20"/>
  <c r="G132" i="20"/>
  <c r="F132" i="20"/>
  <c r="E132" i="20"/>
  <c r="D132" i="20"/>
  <c r="C132" i="20"/>
  <c r="H131" i="20"/>
  <c r="G131" i="20"/>
  <c r="F131" i="20"/>
  <c r="E131" i="20"/>
  <c r="D131" i="20"/>
  <c r="C131" i="20"/>
  <c r="H130" i="20"/>
  <c r="G130" i="20"/>
  <c r="F130" i="20"/>
  <c r="E130" i="20"/>
  <c r="D130" i="20"/>
  <c r="C130" i="20"/>
  <c r="H129" i="20"/>
  <c r="G129" i="20"/>
  <c r="F129" i="20"/>
  <c r="E129" i="20"/>
  <c r="D129" i="20"/>
  <c r="C129" i="20"/>
  <c r="H128" i="20"/>
  <c r="G128" i="20"/>
  <c r="F128" i="20"/>
  <c r="E128" i="20"/>
  <c r="D128" i="20"/>
  <c r="C128" i="20"/>
  <c r="H127" i="20"/>
  <c r="G127" i="20"/>
  <c r="F127" i="20"/>
  <c r="E127" i="20"/>
  <c r="D127" i="20"/>
  <c r="C127" i="20"/>
  <c r="H126" i="20"/>
  <c r="G126" i="20"/>
  <c r="F126" i="20"/>
  <c r="E126" i="20"/>
  <c r="D126" i="20"/>
  <c r="C126" i="20"/>
  <c r="H125" i="20"/>
  <c r="G125" i="20"/>
  <c r="F125" i="20"/>
  <c r="E125" i="20"/>
  <c r="D125" i="20"/>
  <c r="C125" i="20"/>
  <c r="H124" i="20"/>
  <c r="G124" i="20"/>
  <c r="F124" i="20"/>
  <c r="E124" i="20"/>
  <c r="D124" i="20"/>
  <c r="C124" i="20"/>
  <c r="H123" i="20"/>
  <c r="G123" i="20"/>
  <c r="F123" i="20"/>
  <c r="E123" i="20"/>
  <c r="D123" i="20"/>
  <c r="C123" i="20"/>
  <c r="H122" i="20"/>
  <c r="G122" i="20"/>
  <c r="F122" i="20"/>
  <c r="E122" i="20"/>
  <c r="D122" i="20"/>
  <c r="C122" i="20"/>
  <c r="H121" i="20"/>
  <c r="G121" i="20"/>
  <c r="F121" i="20"/>
  <c r="E121" i="20"/>
  <c r="D121" i="20"/>
  <c r="C121" i="20"/>
  <c r="H120" i="20"/>
  <c r="G120" i="20"/>
  <c r="F120" i="20"/>
  <c r="E120" i="20"/>
  <c r="D120" i="20"/>
  <c r="C120" i="20"/>
  <c r="H119" i="20"/>
  <c r="G119" i="20"/>
  <c r="F119" i="20"/>
  <c r="E119" i="20"/>
  <c r="D119" i="20"/>
  <c r="C119" i="20"/>
  <c r="H118" i="20"/>
  <c r="G118" i="20"/>
  <c r="F118" i="20"/>
  <c r="E118" i="20"/>
  <c r="D118" i="20"/>
  <c r="C118" i="20"/>
  <c r="H117" i="20"/>
  <c r="G117" i="20"/>
  <c r="F117" i="20"/>
  <c r="E117" i="20"/>
  <c r="D117" i="20"/>
  <c r="C117" i="20"/>
  <c r="H116" i="20"/>
  <c r="G116" i="20"/>
  <c r="F116" i="20"/>
  <c r="E116" i="20"/>
  <c r="D116" i="20"/>
  <c r="C116" i="20"/>
  <c r="H115" i="20"/>
  <c r="G115" i="20"/>
  <c r="F115" i="20"/>
  <c r="E115" i="20"/>
  <c r="D115" i="20"/>
  <c r="C115" i="20"/>
  <c r="H114" i="20"/>
  <c r="G114" i="20"/>
  <c r="F114" i="20"/>
  <c r="E114" i="20"/>
  <c r="D114" i="20"/>
  <c r="C114" i="20"/>
  <c r="H113" i="20"/>
  <c r="G113" i="20"/>
  <c r="F113" i="20"/>
  <c r="E113" i="20"/>
  <c r="D113" i="20"/>
  <c r="C113" i="20"/>
  <c r="H108" i="20"/>
  <c r="G108" i="20"/>
  <c r="F108" i="20"/>
  <c r="E108" i="20"/>
  <c r="D108" i="20"/>
  <c r="C108" i="20"/>
  <c r="H107" i="20"/>
  <c r="G107" i="20"/>
  <c r="F107" i="20"/>
  <c r="E107" i="20"/>
  <c r="D107" i="20"/>
  <c r="C107" i="20"/>
  <c r="H106" i="20"/>
  <c r="G106" i="20"/>
  <c r="F106" i="20"/>
  <c r="E106" i="20"/>
  <c r="D106" i="20"/>
  <c r="C106" i="20"/>
  <c r="H105" i="20"/>
  <c r="G105" i="20"/>
  <c r="F105" i="20"/>
  <c r="E105" i="20"/>
  <c r="D105" i="20"/>
  <c r="C105" i="20"/>
  <c r="H104" i="20"/>
  <c r="G104" i="20"/>
  <c r="F104" i="20"/>
  <c r="E104" i="20"/>
  <c r="D104" i="20"/>
  <c r="C104" i="20"/>
  <c r="H103" i="20"/>
  <c r="G103" i="20"/>
  <c r="F103" i="20"/>
  <c r="E103" i="20"/>
  <c r="D103" i="20"/>
  <c r="C103" i="20"/>
  <c r="H102" i="20"/>
  <c r="G102" i="20"/>
  <c r="F102" i="20"/>
  <c r="E102" i="20"/>
  <c r="D102" i="20"/>
  <c r="C102" i="20"/>
  <c r="H101" i="20"/>
  <c r="G101" i="20"/>
  <c r="F101" i="20"/>
  <c r="E101" i="20"/>
  <c r="D101" i="20"/>
  <c r="C101" i="20"/>
  <c r="H100" i="20"/>
  <c r="G100" i="20"/>
  <c r="F100" i="20"/>
  <c r="E100" i="20"/>
  <c r="D100" i="20"/>
  <c r="C100" i="20"/>
  <c r="H99" i="20"/>
  <c r="G99" i="20"/>
  <c r="F99" i="20"/>
  <c r="E99" i="20"/>
  <c r="D99" i="20"/>
  <c r="C99" i="20"/>
  <c r="H98" i="20"/>
  <c r="G98" i="20"/>
  <c r="F98" i="20"/>
  <c r="E98" i="20"/>
  <c r="D98" i="20"/>
  <c r="C98" i="20"/>
  <c r="H97" i="20"/>
  <c r="G97" i="20"/>
  <c r="F97" i="20"/>
  <c r="E97" i="20"/>
  <c r="D97" i="20"/>
  <c r="C97" i="20"/>
  <c r="H96" i="20"/>
  <c r="G96" i="20"/>
  <c r="F96" i="20"/>
  <c r="E96" i="20"/>
  <c r="D96" i="20"/>
  <c r="C96" i="20"/>
  <c r="H95" i="20"/>
  <c r="G95" i="20"/>
  <c r="F95" i="20"/>
  <c r="E95" i="20"/>
  <c r="D95" i="20"/>
  <c r="C95" i="20"/>
  <c r="H94" i="20"/>
  <c r="G94" i="20"/>
  <c r="F94" i="20"/>
  <c r="E94" i="20"/>
  <c r="D94" i="20"/>
  <c r="C94" i="20"/>
  <c r="H93" i="20"/>
  <c r="G93" i="20"/>
  <c r="F93" i="20"/>
  <c r="E93" i="20"/>
  <c r="D93" i="20"/>
  <c r="C93" i="20"/>
  <c r="H92" i="20"/>
  <c r="G92" i="20"/>
  <c r="F92" i="20"/>
  <c r="E92" i="20"/>
  <c r="D92" i="20"/>
  <c r="C92" i="20"/>
  <c r="H91" i="20"/>
  <c r="G91" i="20"/>
  <c r="F91" i="20"/>
  <c r="E91" i="20"/>
  <c r="D91" i="20"/>
  <c r="C91" i="20"/>
  <c r="H90" i="20"/>
  <c r="G90" i="20"/>
  <c r="F90" i="20"/>
  <c r="E90" i="20"/>
  <c r="D90" i="20"/>
  <c r="C90" i="20"/>
  <c r="H89" i="20"/>
  <c r="G89" i="20"/>
  <c r="F89" i="20"/>
  <c r="E89" i="20"/>
  <c r="D89" i="20"/>
  <c r="C89" i="20"/>
  <c r="H88" i="20"/>
  <c r="G88" i="20"/>
  <c r="F88" i="20"/>
  <c r="E88" i="20"/>
  <c r="D88" i="20"/>
  <c r="C88" i="20"/>
  <c r="H87" i="20"/>
  <c r="G87" i="20"/>
  <c r="F87" i="20"/>
  <c r="E87" i="20"/>
  <c r="D87" i="20"/>
  <c r="C87" i="20"/>
  <c r="H86" i="20"/>
  <c r="G86" i="20"/>
  <c r="F86" i="20"/>
  <c r="E86" i="20"/>
  <c r="D86" i="20"/>
  <c r="C86" i="20"/>
  <c r="H85" i="20"/>
  <c r="G85" i="20"/>
  <c r="F85" i="20"/>
  <c r="E85" i="20"/>
  <c r="D85" i="20"/>
  <c r="C85" i="20"/>
  <c r="H84" i="20"/>
  <c r="G84" i="20"/>
  <c r="F84" i="20"/>
  <c r="E84" i="20"/>
  <c r="D84" i="20"/>
  <c r="C84" i="20"/>
  <c r="H83" i="20"/>
  <c r="G83" i="20"/>
  <c r="F83" i="20"/>
  <c r="E83" i="20"/>
  <c r="D83" i="20"/>
  <c r="C83" i="20"/>
  <c r="H82" i="20"/>
  <c r="G82" i="20"/>
  <c r="F82" i="20"/>
  <c r="E82" i="20"/>
  <c r="D82" i="20"/>
  <c r="C82" i="20"/>
  <c r="H81" i="20"/>
  <c r="G81" i="20"/>
  <c r="F81" i="20"/>
  <c r="E81" i="20"/>
  <c r="D81" i="20"/>
  <c r="C81" i="20"/>
  <c r="H80" i="20"/>
  <c r="G80" i="20"/>
  <c r="F80" i="20"/>
  <c r="E80" i="20"/>
  <c r="D80" i="20"/>
  <c r="C80" i="20"/>
  <c r="H79" i="20"/>
  <c r="G79" i="20"/>
  <c r="F79" i="20"/>
  <c r="E79" i="20"/>
  <c r="D79" i="20"/>
  <c r="C79" i="20"/>
  <c r="H78" i="20"/>
  <c r="G78" i="20"/>
  <c r="F78" i="20"/>
  <c r="E78" i="20"/>
  <c r="D78" i="20"/>
  <c r="C78" i="20"/>
  <c r="H77" i="20"/>
  <c r="G77" i="20"/>
  <c r="F77" i="20"/>
  <c r="E77" i="20"/>
  <c r="D77" i="20"/>
  <c r="C77" i="20"/>
  <c r="H76" i="20"/>
  <c r="G76" i="20"/>
  <c r="F76" i="20"/>
  <c r="E76" i="20"/>
  <c r="D76" i="20"/>
  <c r="C76" i="20"/>
  <c r="H75" i="20"/>
  <c r="G75" i="20"/>
  <c r="F75" i="20"/>
  <c r="E75" i="20"/>
  <c r="D75" i="20"/>
  <c r="C75" i="20"/>
  <c r="H74" i="20"/>
  <c r="G74" i="20"/>
  <c r="F74" i="20"/>
  <c r="E74" i="20"/>
  <c r="D74" i="20"/>
  <c r="C74" i="20"/>
  <c r="H73" i="20"/>
  <c r="G73" i="20"/>
  <c r="F73" i="20"/>
  <c r="E73" i="20"/>
  <c r="D73" i="20"/>
  <c r="C73" i="20"/>
  <c r="H72" i="20"/>
  <c r="G72" i="20"/>
  <c r="F72" i="20"/>
  <c r="E72" i="20"/>
  <c r="D72" i="20"/>
  <c r="C72" i="20"/>
  <c r="H71" i="20"/>
  <c r="G71" i="20"/>
  <c r="F71" i="20"/>
  <c r="E71" i="20"/>
  <c r="D71" i="20"/>
  <c r="C71" i="20"/>
  <c r="H70" i="20"/>
  <c r="G70" i="20"/>
  <c r="F70" i="20"/>
  <c r="E70" i="20"/>
  <c r="D70" i="20"/>
  <c r="C70" i="20"/>
  <c r="H69" i="20"/>
  <c r="G69" i="20"/>
  <c r="F69" i="20"/>
  <c r="E69" i="20"/>
  <c r="D69" i="20"/>
  <c r="C69" i="20"/>
  <c r="H68" i="20"/>
  <c r="G68" i="20"/>
  <c r="F68" i="20"/>
  <c r="E68" i="20"/>
  <c r="D68" i="20"/>
  <c r="C68" i="20"/>
  <c r="H67" i="20"/>
  <c r="G67" i="20"/>
  <c r="F67" i="20"/>
  <c r="E67" i="20"/>
  <c r="D67" i="20"/>
  <c r="C67" i="20"/>
  <c r="H66" i="20"/>
  <c r="G66" i="20"/>
  <c r="F66" i="20"/>
  <c r="E66" i="20"/>
  <c r="D66" i="20"/>
  <c r="C66" i="20"/>
  <c r="H65" i="20"/>
  <c r="G65" i="20"/>
  <c r="F65" i="20"/>
  <c r="E65" i="20"/>
  <c r="D65" i="20"/>
  <c r="C65" i="20"/>
  <c r="H64" i="20"/>
  <c r="G64" i="20"/>
  <c r="F64" i="20"/>
  <c r="E64" i="20"/>
  <c r="D64" i="20"/>
  <c r="C64" i="20"/>
  <c r="H63" i="20"/>
  <c r="G63" i="20"/>
  <c r="F63" i="20"/>
  <c r="E63" i="20"/>
  <c r="D63" i="20"/>
  <c r="C63" i="20"/>
  <c r="H62" i="20"/>
  <c r="G62" i="20"/>
  <c r="F62" i="20"/>
  <c r="E62" i="20"/>
  <c r="D62" i="20"/>
  <c r="C62" i="20"/>
  <c r="H61" i="20"/>
  <c r="G61" i="20"/>
  <c r="F61" i="20"/>
  <c r="E61" i="20"/>
  <c r="D61" i="20"/>
  <c r="C61" i="20"/>
  <c r="H60" i="20"/>
  <c r="G60" i="20"/>
  <c r="F60" i="20"/>
  <c r="E60" i="20"/>
  <c r="D60" i="20"/>
  <c r="C60" i="20"/>
  <c r="H59" i="20"/>
  <c r="G59" i="20"/>
  <c r="F59" i="20"/>
  <c r="E59" i="20"/>
  <c r="D59" i="20"/>
  <c r="C59" i="20"/>
  <c r="H58" i="20"/>
  <c r="G58" i="20"/>
  <c r="F58" i="20"/>
  <c r="E58" i="20"/>
  <c r="D58" i="20"/>
  <c r="C58" i="20"/>
  <c r="H57" i="20"/>
  <c r="G57" i="20"/>
  <c r="F57" i="20"/>
  <c r="E57" i="20"/>
  <c r="D57" i="20"/>
  <c r="C57" i="20"/>
  <c r="H56" i="20"/>
  <c r="G56" i="20"/>
  <c r="F56" i="20"/>
  <c r="E56" i="20"/>
  <c r="D56" i="20"/>
  <c r="C56" i="20"/>
  <c r="H55" i="20"/>
  <c r="G55" i="20"/>
  <c r="F55" i="20"/>
  <c r="E55" i="20"/>
  <c r="D55" i="20"/>
  <c r="C55" i="20"/>
  <c r="H54" i="20"/>
  <c r="G54" i="20"/>
  <c r="F54" i="20"/>
  <c r="E54" i="20"/>
  <c r="D54" i="20"/>
  <c r="C54" i="20"/>
  <c r="H53" i="20"/>
  <c r="G53" i="20"/>
  <c r="F53" i="20"/>
  <c r="E53" i="20"/>
  <c r="D53" i="20"/>
  <c r="C53" i="20"/>
  <c r="H52" i="20"/>
  <c r="G52" i="20"/>
  <c r="F52" i="20"/>
  <c r="E52" i="20"/>
  <c r="D52" i="20"/>
  <c r="C52" i="20"/>
  <c r="H51" i="20"/>
  <c r="G51" i="20"/>
  <c r="F51" i="20"/>
  <c r="E51" i="20"/>
  <c r="D51" i="20"/>
  <c r="C51" i="20"/>
  <c r="H50" i="20"/>
  <c r="G50" i="20"/>
  <c r="F50" i="20"/>
  <c r="E50" i="20"/>
  <c r="D50" i="20"/>
  <c r="C50" i="20"/>
  <c r="H49" i="20"/>
  <c r="G49" i="20"/>
  <c r="F49" i="20"/>
  <c r="E49" i="20"/>
  <c r="D49" i="20"/>
  <c r="C49" i="20"/>
  <c r="H48" i="20"/>
  <c r="G48" i="20"/>
  <c r="F48" i="20"/>
  <c r="E48" i="20"/>
  <c r="D48" i="20"/>
  <c r="C48" i="20"/>
  <c r="H43" i="20"/>
  <c r="G43" i="20"/>
  <c r="F43" i="20"/>
  <c r="E43" i="20"/>
  <c r="D43" i="20"/>
  <c r="C43" i="20"/>
  <c r="H42" i="20"/>
  <c r="G42" i="20"/>
  <c r="F42" i="20"/>
  <c r="E42" i="20"/>
  <c r="D42" i="20"/>
  <c r="C42" i="20"/>
  <c r="H41" i="20"/>
  <c r="G41" i="20"/>
  <c r="F41" i="20"/>
  <c r="E41" i="20"/>
  <c r="D41" i="20"/>
  <c r="C41" i="20"/>
  <c r="H40" i="20"/>
  <c r="G40" i="20"/>
  <c r="F40" i="20"/>
  <c r="E40" i="20"/>
  <c r="D40" i="20"/>
  <c r="C40" i="20"/>
  <c r="H39" i="20"/>
  <c r="G39" i="20"/>
  <c r="F39" i="20"/>
  <c r="E39" i="20"/>
  <c r="D39" i="20"/>
  <c r="C39" i="20"/>
  <c r="H38" i="20"/>
  <c r="G38" i="20"/>
  <c r="F38" i="20"/>
  <c r="E38" i="20"/>
  <c r="D38" i="20"/>
  <c r="C38" i="20"/>
  <c r="H37" i="20"/>
  <c r="G37" i="20"/>
  <c r="F37" i="20"/>
  <c r="E37" i="20"/>
  <c r="D37" i="20"/>
  <c r="C37" i="20"/>
  <c r="H36" i="20"/>
  <c r="G36" i="20"/>
  <c r="F36" i="20"/>
  <c r="E36" i="20"/>
  <c r="D36" i="20"/>
  <c r="C36" i="20"/>
  <c r="H31" i="20"/>
  <c r="G31" i="20"/>
  <c r="F31" i="20"/>
  <c r="E31" i="20"/>
  <c r="D31" i="20"/>
  <c r="C31" i="20"/>
  <c r="H30" i="20"/>
  <c r="G30" i="20"/>
  <c r="F30" i="20"/>
  <c r="E30" i="20"/>
  <c r="D30" i="20"/>
  <c r="C30" i="20"/>
  <c r="H29" i="20"/>
  <c r="G29" i="20"/>
  <c r="F29" i="20"/>
  <c r="E29" i="20"/>
  <c r="D29" i="20"/>
  <c r="C29" i="20"/>
  <c r="H28" i="20"/>
  <c r="G28" i="20"/>
  <c r="F28" i="20"/>
  <c r="E28" i="20"/>
  <c r="D28" i="20"/>
  <c r="C28" i="20"/>
  <c r="H23" i="20"/>
  <c r="G23" i="20"/>
  <c r="F23" i="20"/>
  <c r="E23" i="20"/>
  <c r="D23" i="20"/>
  <c r="C23" i="20"/>
  <c r="H18" i="20"/>
  <c r="G18" i="20"/>
  <c r="F18" i="20"/>
  <c r="E18" i="20"/>
  <c r="D18" i="20"/>
  <c r="C18" i="20"/>
  <c r="H17" i="20"/>
  <c r="G17" i="20"/>
  <c r="F17" i="20"/>
  <c r="E17" i="20"/>
  <c r="D17" i="20"/>
  <c r="C17" i="20"/>
  <c r="H16" i="20"/>
  <c r="G16" i="20"/>
  <c r="F16" i="20"/>
  <c r="E16" i="20"/>
  <c r="D16" i="20"/>
  <c r="C16" i="20"/>
  <c r="H15" i="20"/>
  <c r="G15" i="20"/>
  <c r="F15" i="20"/>
  <c r="E15" i="20"/>
  <c r="D15" i="20"/>
  <c r="C15" i="20"/>
  <c r="H14" i="20"/>
  <c r="G14" i="20"/>
  <c r="F14" i="20"/>
  <c r="E14" i="20"/>
  <c r="D14" i="20"/>
  <c r="C14" i="20"/>
  <c r="H13" i="20"/>
  <c r="G13" i="20"/>
  <c r="F13" i="20"/>
  <c r="E13" i="20"/>
  <c r="D13" i="20"/>
  <c r="C13" i="20"/>
  <c r="H12" i="20"/>
  <c r="G12" i="20"/>
  <c r="F12" i="20"/>
  <c r="E12" i="20"/>
  <c r="D12" i="20"/>
  <c r="C12" i="20"/>
  <c r="H11" i="20"/>
  <c r="G11" i="20"/>
  <c r="F11" i="20"/>
  <c r="E11" i="20"/>
  <c r="D11" i="20"/>
  <c r="C11" i="20"/>
  <c r="H10" i="20"/>
  <c r="G10" i="20"/>
  <c r="F10" i="20"/>
  <c r="E10" i="20"/>
  <c r="D10" i="20"/>
  <c r="C10" i="20"/>
  <c r="H9" i="20"/>
  <c r="G9" i="20"/>
  <c r="F9" i="20"/>
  <c r="E9" i="20"/>
  <c r="D9" i="20"/>
  <c r="C9" i="20"/>
  <c r="H8" i="20"/>
  <c r="G8" i="20"/>
  <c r="F8" i="20"/>
  <c r="E8" i="20"/>
  <c r="D8" i="20"/>
  <c r="C8" i="20"/>
</calcChain>
</file>

<file path=xl/sharedStrings.xml><?xml version="1.0" encoding="utf-8"?>
<sst xmlns="http://schemas.openxmlformats.org/spreadsheetml/2006/main" count="3027" uniqueCount="1100">
  <si>
    <t>DOS</t>
  </si>
  <si>
    <t>D/N</t>
  </si>
  <si>
    <t>OBS</t>
  </si>
  <si>
    <t>Class</t>
  </si>
  <si>
    <t>LAA</t>
  </si>
  <si>
    <t>laa.dz</t>
  </si>
  <si>
    <t>Alger 2018</t>
  </si>
  <si>
    <t>NOM</t>
  </si>
  <si>
    <t>PRENOMS</t>
  </si>
  <si>
    <t>CLUB</t>
  </si>
  <si>
    <t>CW</t>
  </si>
  <si>
    <t>CAT</t>
  </si>
  <si>
    <t>Journée Athlé Jeunes BM</t>
  </si>
  <si>
    <t>PERF</t>
  </si>
  <si>
    <t>60MH BF                 Result</t>
  </si>
  <si>
    <t>SR</t>
  </si>
  <si>
    <t>Cla</t>
  </si>
  <si>
    <t>Javelot BF                 Result</t>
  </si>
  <si>
    <t>20.69</t>
  </si>
  <si>
    <t>15.97</t>
  </si>
  <si>
    <t>12.81</t>
  </si>
  <si>
    <t>12.07</t>
  </si>
  <si>
    <t>11.05</t>
  </si>
  <si>
    <t>10.29</t>
  </si>
  <si>
    <t>100m Haies MF</t>
  </si>
  <si>
    <t>13.3</t>
  </si>
  <si>
    <t>13.5</t>
  </si>
  <si>
    <t>15.3</t>
  </si>
  <si>
    <t>15.5</t>
  </si>
  <si>
    <t>17.4</t>
  </si>
  <si>
    <t>14.8</t>
  </si>
  <si>
    <t>16.0</t>
  </si>
  <si>
    <t>17.8</t>
  </si>
  <si>
    <t>17.9</t>
  </si>
  <si>
    <t>s</t>
  </si>
  <si>
    <t>Longueur MF</t>
  </si>
  <si>
    <t>4.04</t>
  </si>
  <si>
    <t>3.13</t>
  </si>
  <si>
    <t>3.55</t>
  </si>
  <si>
    <t>4.14</t>
  </si>
  <si>
    <t>3.22</t>
  </si>
  <si>
    <t>3.83</t>
  </si>
  <si>
    <t>NM</t>
  </si>
  <si>
    <t>3.56</t>
  </si>
  <si>
    <t>3.93</t>
  </si>
  <si>
    <t>3.25</t>
  </si>
  <si>
    <t>4.54</t>
  </si>
  <si>
    <t>NC</t>
  </si>
  <si>
    <t>26.55</t>
  </si>
  <si>
    <t>20.82</t>
  </si>
  <si>
    <t>16.22</t>
  </si>
  <si>
    <t>15.07</t>
  </si>
  <si>
    <t>12.3</t>
  </si>
  <si>
    <t>12.7</t>
  </si>
  <si>
    <t>13.2</t>
  </si>
  <si>
    <t>13.6</t>
  </si>
  <si>
    <t>15.8</t>
  </si>
  <si>
    <t>2000m Marche BF                 Result</t>
  </si>
  <si>
    <t>13.13.4</t>
  </si>
  <si>
    <t>14.44.0</t>
  </si>
  <si>
    <t>14.44.3</t>
  </si>
  <si>
    <t>15.11.6</t>
  </si>
  <si>
    <t>15.20.7</t>
  </si>
  <si>
    <t>13.4</t>
  </si>
  <si>
    <t>14.2</t>
  </si>
  <si>
    <t>18.4</t>
  </si>
  <si>
    <t>14.9</t>
  </si>
  <si>
    <t>15.1</t>
  </si>
  <si>
    <t>16.3</t>
  </si>
  <si>
    <t>11.8</t>
  </si>
  <si>
    <t>11.9</t>
  </si>
  <si>
    <t>12.2</t>
  </si>
  <si>
    <t>12.5</t>
  </si>
  <si>
    <t>12.8</t>
  </si>
  <si>
    <t>13.1</t>
  </si>
  <si>
    <t>15.6</t>
  </si>
  <si>
    <t>150 m MF</t>
  </si>
  <si>
    <t>20.5</t>
  </si>
  <si>
    <t>21.2</t>
  </si>
  <si>
    <t>21.5</t>
  </si>
  <si>
    <t>21.6</t>
  </si>
  <si>
    <t>22.3</t>
  </si>
  <si>
    <t>23.2</t>
  </si>
  <si>
    <t>24.3</t>
  </si>
  <si>
    <t>21.1</t>
  </si>
  <si>
    <t>22.1</t>
  </si>
  <si>
    <t>23.7</t>
  </si>
  <si>
    <t>24.7</t>
  </si>
  <si>
    <t>25.0</t>
  </si>
  <si>
    <t>29.3</t>
  </si>
  <si>
    <t>23.4</t>
  </si>
  <si>
    <t>24.2</t>
  </si>
  <si>
    <t>24.9</t>
  </si>
  <si>
    <t>25.5</t>
  </si>
  <si>
    <t>26.7</t>
  </si>
  <si>
    <t>28.5</t>
  </si>
  <si>
    <t>23.3</t>
  </si>
  <si>
    <t>23.5</t>
  </si>
  <si>
    <t>24.8</t>
  </si>
  <si>
    <t>25.8</t>
  </si>
  <si>
    <t>28.9</t>
  </si>
  <si>
    <t>24.0</t>
  </si>
  <si>
    <t>25.4</t>
  </si>
  <si>
    <t>25.9</t>
  </si>
  <si>
    <t>26.9</t>
  </si>
  <si>
    <t>27.0</t>
  </si>
  <si>
    <t>22.9</t>
  </si>
  <si>
    <t>24.4</t>
  </si>
  <si>
    <t>26.1</t>
  </si>
  <si>
    <t>27.1</t>
  </si>
  <si>
    <t>23.8</t>
  </si>
  <si>
    <t>24.1</t>
  </si>
  <si>
    <t>25.2</t>
  </si>
  <si>
    <t>25.7</t>
  </si>
  <si>
    <t>26.0</t>
  </si>
  <si>
    <t>1200 m BF                 Result</t>
  </si>
  <si>
    <t>4.32.8</t>
  </si>
  <si>
    <t>4.34.2</t>
  </si>
  <si>
    <t>4.44.8</t>
  </si>
  <si>
    <t>4.47.7</t>
  </si>
  <si>
    <t>4.50.2</t>
  </si>
  <si>
    <t>4.56.7</t>
  </si>
  <si>
    <t>5.00.9</t>
  </si>
  <si>
    <t>5.01.1</t>
  </si>
  <si>
    <t>5.05.9</t>
  </si>
  <si>
    <t>5.09.7</t>
  </si>
  <si>
    <t>5.39.7</t>
  </si>
  <si>
    <t>6.05.9</t>
  </si>
  <si>
    <t>6.14.7</t>
  </si>
  <si>
    <t>6.16.9</t>
  </si>
  <si>
    <t>6.20.4</t>
  </si>
  <si>
    <t>24.60</t>
  </si>
  <si>
    <t>17.51</t>
  </si>
  <si>
    <t>17.13</t>
  </si>
  <si>
    <t>12.53</t>
  </si>
  <si>
    <t>10.75</t>
  </si>
  <si>
    <t>8.00</t>
  </si>
  <si>
    <t>Javelot MF</t>
  </si>
  <si>
    <t>Hauteur BF                 Result</t>
  </si>
  <si>
    <t>1.28</t>
  </si>
  <si>
    <t>1.25</t>
  </si>
  <si>
    <t>1.10</t>
  </si>
  <si>
    <t>1.05</t>
  </si>
  <si>
    <t>Triple Saut  MF</t>
  </si>
  <si>
    <t>4.16.4</t>
  </si>
  <si>
    <t>4.20.6</t>
  </si>
  <si>
    <t>4.26.6</t>
  </si>
  <si>
    <t>4.29.4</t>
  </si>
  <si>
    <t>4.47.9</t>
  </si>
  <si>
    <t>4.50.1</t>
  </si>
  <si>
    <t>4.50.4</t>
  </si>
  <si>
    <t>4.51.2</t>
  </si>
  <si>
    <t>5.00.5</t>
  </si>
  <si>
    <t>5.10.2</t>
  </si>
  <si>
    <t>5.21.7</t>
  </si>
  <si>
    <t>5.27.4</t>
  </si>
  <si>
    <t>5.30.1</t>
  </si>
  <si>
    <t>5.37.6</t>
  </si>
  <si>
    <t>6.07.7</t>
  </si>
  <si>
    <t>6.08.1</t>
  </si>
  <si>
    <t>6.24.4</t>
  </si>
  <si>
    <t>DNF</t>
  </si>
  <si>
    <t>250m Haies MF</t>
  </si>
  <si>
    <t>120m BF                 Result</t>
  </si>
  <si>
    <t>Disque BF                 Result</t>
  </si>
  <si>
    <t>8.76</t>
  </si>
  <si>
    <t>16.42</t>
  </si>
  <si>
    <t>18.36</t>
  </si>
  <si>
    <t>16.77</t>
  </si>
  <si>
    <t>17.45</t>
  </si>
  <si>
    <t>23.84</t>
  </si>
  <si>
    <t>10.23</t>
  </si>
  <si>
    <t>40.6</t>
  </si>
  <si>
    <t>44.2</t>
  </si>
  <si>
    <t>49.6</t>
  </si>
  <si>
    <t>41.7</t>
  </si>
  <si>
    <t>49.1</t>
  </si>
  <si>
    <t>51.2</t>
  </si>
  <si>
    <t>17.1</t>
  </si>
  <si>
    <t>18.1</t>
  </si>
  <si>
    <t>19.2</t>
  </si>
  <si>
    <t>20.4</t>
  </si>
  <si>
    <t>18.3</t>
  </si>
  <si>
    <t>18.6</t>
  </si>
  <si>
    <t>18.9</t>
  </si>
  <si>
    <t>21.3</t>
  </si>
  <si>
    <t>2.20</t>
  </si>
  <si>
    <t>2.10</t>
  </si>
  <si>
    <t>1.80</t>
  </si>
  <si>
    <t>Perche BF                 Result</t>
  </si>
  <si>
    <t>18.8</t>
  </si>
  <si>
    <t>20.7</t>
  </si>
  <si>
    <t>27.7</t>
  </si>
  <si>
    <t>17.3</t>
  </si>
  <si>
    <t>19.0</t>
  </si>
  <si>
    <t>19.3</t>
  </si>
  <si>
    <t>20.0</t>
  </si>
  <si>
    <t>22..6</t>
  </si>
  <si>
    <t>16.9</t>
  </si>
  <si>
    <t>19.5</t>
  </si>
  <si>
    <t>20.9</t>
  </si>
  <si>
    <t>19.6</t>
  </si>
  <si>
    <t>19.8</t>
  </si>
  <si>
    <t>20.2</t>
  </si>
  <si>
    <t>22.2</t>
  </si>
  <si>
    <t>25.6</t>
  </si>
  <si>
    <t>18.2</t>
  </si>
  <si>
    <t>18.5</t>
  </si>
  <si>
    <t>20.3</t>
  </si>
  <si>
    <t>20.6</t>
  </si>
  <si>
    <t>21.4</t>
  </si>
  <si>
    <t>21.7</t>
  </si>
  <si>
    <t>19.1</t>
  </si>
  <si>
    <t>20.8</t>
  </si>
  <si>
    <t>22.5</t>
  </si>
  <si>
    <t>23.1</t>
  </si>
  <si>
    <t>Marteau MF</t>
  </si>
  <si>
    <t>1200 m MF</t>
  </si>
  <si>
    <t>20.09.1</t>
  </si>
  <si>
    <t>20.44.0</t>
  </si>
  <si>
    <t>22.23.5</t>
  </si>
  <si>
    <t>24.40.1</t>
  </si>
  <si>
    <t>3000m Marche  MF</t>
  </si>
  <si>
    <t>BOUZIANI</t>
  </si>
  <si>
    <t>LYNA FARIZA</t>
  </si>
  <si>
    <t>16.02.05</t>
  </si>
  <si>
    <t>ASSN</t>
  </si>
  <si>
    <t>BF</t>
  </si>
  <si>
    <t>SAYAH</t>
  </si>
  <si>
    <t>DOUAA FATIMA ZOHRA</t>
  </si>
  <si>
    <t>17.02.05</t>
  </si>
  <si>
    <t>OAB</t>
  </si>
  <si>
    <t>ZEKRI</t>
  </si>
  <si>
    <t>YASMINE</t>
  </si>
  <si>
    <t>18.10.05</t>
  </si>
  <si>
    <t>CHADI</t>
  </si>
  <si>
    <t xml:space="preserve">SARAH </t>
  </si>
  <si>
    <t>31.05.05</t>
  </si>
  <si>
    <t>OSM</t>
  </si>
  <si>
    <t>OUAIL</t>
  </si>
  <si>
    <t>AYA</t>
  </si>
  <si>
    <t>01.07.05</t>
  </si>
  <si>
    <t>OFAC</t>
  </si>
  <si>
    <t>FERRAT</t>
  </si>
  <si>
    <t>MYRIAM</t>
  </si>
  <si>
    <t>26.07.05</t>
  </si>
  <si>
    <t>GSP</t>
  </si>
  <si>
    <t>HAMNI</t>
  </si>
  <si>
    <t>SERINE FARAH</t>
  </si>
  <si>
    <t>16.04.05</t>
  </si>
  <si>
    <t>WRBSM</t>
  </si>
  <si>
    <t>SELLIDJ</t>
  </si>
  <si>
    <t>NOUR</t>
  </si>
  <si>
    <t>27.04.06</t>
  </si>
  <si>
    <t>ABDELLAOUI</t>
  </si>
  <si>
    <t>MARIA</t>
  </si>
  <si>
    <t>23.09.05</t>
  </si>
  <si>
    <t>DERDOUM</t>
  </si>
  <si>
    <t>RYM</t>
  </si>
  <si>
    <t>29.07.05</t>
  </si>
  <si>
    <t>BESSAOUI</t>
  </si>
  <si>
    <t>NENCI</t>
  </si>
  <si>
    <t>06.07.05</t>
  </si>
  <si>
    <t xml:space="preserve">SELMOUNE  </t>
  </si>
  <si>
    <t>10.04.05</t>
  </si>
  <si>
    <t>JSMBA</t>
  </si>
  <si>
    <t>TIOUTI</t>
  </si>
  <si>
    <t>RYMA</t>
  </si>
  <si>
    <t>27.02.05</t>
  </si>
  <si>
    <t>JMHD</t>
  </si>
  <si>
    <t>OUFERHAT</t>
  </si>
  <si>
    <t>DJIHANE</t>
  </si>
  <si>
    <t>26.03.05</t>
  </si>
  <si>
    <t>CNN</t>
  </si>
  <si>
    <t xml:space="preserve">ZEMIRI </t>
  </si>
  <si>
    <t>SELSABIL</t>
  </si>
  <si>
    <t>04.03.06</t>
  </si>
  <si>
    <t>HALLEL</t>
  </si>
  <si>
    <t>SRA SOFIA</t>
  </si>
  <si>
    <t>06.06.06</t>
  </si>
  <si>
    <t>BELHADI</t>
  </si>
  <si>
    <t>MALAK</t>
  </si>
  <si>
    <t>21.06.06</t>
  </si>
  <si>
    <t>JFBK</t>
  </si>
  <si>
    <t>SEBOUTA</t>
  </si>
  <si>
    <t>AMEL-YOUSRA</t>
  </si>
  <si>
    <t>23.04.05</t>
  </si>
  <si>
    <t>HASNAOUI</t>
  </si>
  <si>
    <t>SOUNDOUS</t>
  </si>
  <si>
    <t>DJADI</t>
  </si>
  <si>
    <t>RACHA MAROUA</t>
  </si>
  <si>
    <t>05.03.06</t>
  </si>
  <si>
    <t>CRBBabEzzouar</t>
  </si>
  <si>
    <t>KADID</t>
  </si>
  <si>
    <t>SLAMANI</t>
  </si>
  <si>
    <t>MELISSA</t>
  </si>
  <si>
    <t>28.02.06</t>
  </si>
  <si>
    <t xml:space="preserve">MEDOUARE </t>
  </si>
  <si>
    <t xml:space="preserve">ASMA </t>
  </si>
  <si>
    <t>29.05.05</t>
  </si>
  <si>
    <t>SOUDANI</t>
  </si>
  <si>
    <t>12.01.05</t>
  </si>
  <si>
    <t>CRCheraga</t>
  </si>
  <si>
    <t>LARBAOUI</t>
  </si>
  <si>
    <t>SARA</t>
  </si>
  <si>
    <t>08.08.06</t>
  </si>
  <si>
    <t>NRDraria</t>
  </si>
  <si>
    <t>NAFTI</t>
  </si>
  <si>
    <t>SELMA MYRIAMA</t>
  </si>
  <si>
    <t>06.05.06</t>
  </si>
  <si>
    <t>LEFGOUNE</t>
  </si>
  <si>
    <t>03.06.06</t>
  </si>
  <si>
    <t>ATMANI</t>
  </si>
  <si>
    <t>SOULEF</t>
  </si>
  <si>
    <t>SCOTTO</t>
  </si>
  <si>
    <t>MIMOUN</t>
  </si>
  <si>
    <t>ASSIA</t>
  </si>
  <si>
    <t>16.05.06</t>
  </si>
  <si>
    <t>CRBDB</t>
  </si>
  <si>
    <t>LESSOUAG</t>
  </si>
  <si>
    <t>LINA</t>
  </si>
  <si>
    <t>29.01.05</t>
  </si>
  <si>
    <t>TOUADI</t>
  </si>
  <si>
    <t>NAZLI</t>
  </si>
  <si>
    <t>24.04.05</t>
  </si>
  <si>
    <t>SSM</t>
  </si>
  <si>
    <t>GRIB</t>
  </si>
  <si>
    <t>SONIA</t>
  </si>
  <si>
    <t>CHEMMI</t>
  </si>
  <si>
    <t>KAMELIA</t>
  </si>
  <si>
    <t>09.04.06</t>
  </si>
  <si>
    <t>DRIBINE</t>
  </si>
  <si>
    <t>LYDIA MALAK</t>
  </si>
  <si>
    <t>29.10.05</t>
  </si>
  <si>
    <t xml:space="preserve">BRAHIMI </t>
  </si>
  <si>
    <t>22.05.06</t>
  </si>
  <si>
    <t xml:space="preserve">DJEBRI </t>
  </si>
  <si>
    <t>GHIZLEN</t>
  </si>
  <si>
    <t>13.12.06</t>
  </si>
  <si>
    <t>SILINI</t>
  </si>
  <si>
    <t>NOURHANE</t>
  </si>
  <si>
    <t>19.06.06</t>
  </si>
  <si>
    <t>USN</t>
  </si>
  <si>
    <t>SADOU</t>
  </si>
  <si>
    <t>RACHA</t>
  </si>
  <si>
    <t>11.05.06</t>
  </si>
  <si>
    <t>CHAADOU</t>
  </si>
  <si>
    <t>WARDA</t>
  </si>
  <si>
    <t>14.10.05</t>
  </si>
  <si>
    <t>HADDAD</t>
  </si>
  <si>
    <t>SERINE</t>
  </si>
  <si>
    <t>15.01.06</t>
  </si>
  <si>
    <t>OUAZAR</t>
  </si>
  <si>
    <t>LIHAN TASSADIT</t>
  </si>
  <si>
    <t>DRBStaouali</t>
  </si>
  <si>
    <t>CERINE</t>
  </si>
  <si>
    <t>20.11.06</t>
  </si>
  <si>
    <t>RABAHI</t>
  </si>
  <si>
    <t>SYRINE AYA</t>
  </si>
  <si>
    <t>04.01.05</t>
  </si>
  <si>
    <t>SALIM</t>
  </si>
  <si>
    <t>IBTISSEM</t>
  </si>
  <si>
    <t>30.08.05</t>
  </si>
  <si>
    <t>ZAOURAR</t>
  </si>
  <si>
    <t>LILIA</t>
  </si>
  <si>
    <t>12.11.06</t>
  </si>
  <si>
    <t>OBK</t>
  </si>
  <si>
    <t>BELLALI</t>
  </si>
  <si>
    <t>RAZIKA</t>
  </si>
  <si>
    <t>12.03.06</t>
  </si>
  <si>
    <t>OUTAYEB</t>
  </si>
  <si>
    <t>MELILA</t>
  </si>
  <si>
    <t>21.10.05</t>
  </si>
  <si>
    <t>MECHID</t>
  </si>
  <si>
    <t>27.08.05</t>
  </si>
  <si>
    <t>DJAKBOUB</t>
  </si>
  <si>
    <t>01.01.05</t>
  </si>
  <si>
    <t>BERKANI</t>
  </si>
  <si>
    <t>13.04.05</t>
  </si>
  <si>
    <t>BOULEMKHALI</t>
  </si>
  <si>
    <t>FELLA</t>
  </si>
  <si>
    <t>03.03.05</t>
  </si>
  <si>
    <t>ARBEE</t>
  </si>
  <si>
    <t>KHALFI</t>
  </si>
  <si>
    <t>INES</t>
  </si>
  <si>
    <t>20.03.05</t>
  </si>
  <si>
    <t>SMS</t>
  </si>
  <si>
    <t>MENASRA</t>
  </si>
  <si>
    <t xml:space="preserve">NOUR EL IMENE </t>
  </si>
  <si>
    <t>20.02.05</t>
  </si>
  <si>
    <t>IMANE</t>
  </si>
  <si>
    <t>27.03.05</t>
  </si>
  <si>
    <t>HOUMA</t>
  </si>
  <si>
    <t>SARAH</t>
  </si>
  <si>
    <t>25.05.06</t>
  </si>
  <si>
    <t>TELDJA</t>
  </si>
  <si>
    <t>05.03.05</t>
  </si>
  <si>
    <t>DJOUHRI</t>
  </si>
  <si>
    <t>LYNA AYA</t>
  </si>
  <si>
    <t>19.03.06</t>
  </si>
  <si>
    <t>ESSAID</t>
  </si>
  <si>
    <t>01.09.05</t>
  </si>
  <si>
    <t>COH</t>
  </si>
  <si>
    <t>ABBAS</t>
  </si>
  <si>
    <t>IMENE</t>
  </si>
  <si>
    <t>25.01.05</t>
  </si>
  <si>
    <t>KOUCHA</t>
  </si>
  <si>
    <t>MALLAK</t>
  </si>
  <si>
    <t>GHERBI</t>
  </si>
  <si>
    <t>MAROUA</t>
  </si>
  <si>
    <t>06.07.06</t>
  </si>
  <si>
    <t>EAC</t>
  </si>
  <si>
    <t>MEKACHER</t>
  </si>
  <si>
    <t>OUMAIMA</t>
  </si>
  <si>
    <t>10.10.05</t>
  </si>
  <si>
    <t>NOUIRI</t>
  </si>
  <si>
    <t>NOUR EL HOUDA</t>
  </si>
  <si>
    <t>06.02.05</t>
  </si>
  <si>
    <t>LESLOUS</t>
  </si>
  <si>
    <t>12.09.05</t>
  </si>
  <si>
    <t>IDJERI</t>
  </si>
  <si>
    <t>KIHAL</t>
  </si>
  <si>
    <t>AHLEM</t>
  </si>
  <si>
    <t>21.01.05</t>
  </si>
  <si>
    <t xml:space="preserve">OUARET </t>
  </si>
  <si>
    <t>SABRINA AIDA</t>
  </si>
  <si>
    <t>19.01.05</t>
  </si>
  <si>
    <t>AISSANI</t>
  </si>
  <si>
    <t>DALIA</t>
  </si>
  <si>
    <t>07.04.05</t>
  </si>
  <si>
    <t>HAMOUL</t>
  </si>
  <si>
    <t>ILHEM IMEN</t>
  </si>
  <si>
    <t>22.03.06</t>
  </si>
  <si>
    <t>TAFAT</t>
  </si>
  <si>
    <t>MERIEM</t>
  </si>
  <si>
    <t>10.06.05</t>
  </si>
  <si>
    <t>NRDI</t>
  </si>
  <si>
    <t>ZINE</t>
  </si>
  <si>
    <t>20.08.05</t>
  </si>
  <si>
    <t>MSM</t>
  </si>
  <si>
    <t>HANSALI</t>
  </si>
  <si>
    <t>ICHRAK</t>
  </si>
  <si>
    <t>27.02.06</t>
  </si>
  <si>
    <t>.</t>
  </si>
  <si>
    <t>ZEKEM</t>
  </si>
  <si>
    <t>MEYSOUM</t>
  </si>
  <si>
    <t>13.03.05</t>
  </si>
  <si>
    <t>BADJA</t>
  </si>
  <si>
    <t>MAYSSANE HAFSA</t>
  </si>
  <si>
    <t>29.11.06</t>
  </si>
  <si>
    <t>ARHAB</t>
  </si>
  <si>
    <t>27.11.06</t>
  </si>
  <si>
    <t>BENBLIDIA</t>
  </si>
  <si>
    <t>MAYA IMEN</t>
  </si>
  <si>
    <t>21.09.06</t>
  </si>
  <si>
    <t>BENBELAID</t>
  </si>
  <si>
    <t>AMELIA</t>
  </si>
  <si>
    <t>12.12.06</t>
  </si>
  <si>
    <t>BENKHEROUF</t>
  </si>
  <si>
    <t>LISA</t>
  </si>
  <si>
    <t>21.05.06</t>
  </si>
  <si>
    <t>CHELLALI</t>
  </si>
  <si>
    <t>ROMAISSA</t>
  </si>
  <si>
    <t>28.12.06</t>
  </si>
  <si>
    <t>BESTANDJI</t>
  </si>
  <si>
    <t>MAISSA</t>
  </si>
  <si>
    <t>28.05.06</t>
  </si>
  <si>
    <t>USBZ</t>
  </si>
  <si>
    <t>MOUACI</t>
  </si>
  <si>
    <t>ISMAHANE</t>
  </si>
  <si>
    <t>16.08.06</t>
  </si>
  <si>
    <t>MARNICHE</t>
  </si>
  <si>
    <t>LYDIA</t>
  </si>
  <si>
    <t>25.01.06</t>
  </si>
  <si>
    <t>ASPTT</t>
  </si>
  <si>
    <t>AMARA</t>
  </si>
  <si>
    <t>30.04.06</t>
  </si>
  <si>
    <t>KERKACHE</t>
  </si>
  <si>
    <t>FATMA ZOHRA</t>
  </si>
  <si>
    <t>05.09.06</t>
  </si>
  <si>
    <t>MAZARI</t>
  </si>
  <si>
    <t>04.12.06</t>
  </si>
  <si>
    <t>GADOUM</t>
  </si>
  <si>
    <t>ASMA</t>
  </si>
  <si>
    <t>18.06.06</t>
  </si>
  <si>
    <t>OUKIL</t>
  </si>
  <si>
    <t>24.09.06</t>
  </si>
  <si>
    <t>TERHANI</t>
  </si>
  <si>
    <t>06.02.06</t>
  </si>
  <si>
    <t>SERRAYE</t>
  </si>
  <si>
    <t>LAMIS OURDIA</t>
  </si>
  <si>
    <t>17.11.06</t>
  </si>
  <si>
    <t>AIT ABDESSLAM</t>
  </si>
  <si>
    <t>ANIA</t>
  </si>
  <si>
    <t>07.05.06</t>
  </si>
  <si>
    <t>BOUKRIF</t>
  </si>
  <si>
    <t>14.03.05</t>
  </si>
  <si>
    <t>ROC</t>
  </si>
  <si>
    <t>BENKHENNOUF</t>
  </si>
  <si>
    <t>28.06.05</t>
  </si>
  <si>
    <t>TADK</t>
  </si>
  <si>
    <t>YAHIAOUI</t>
  </si>
  <si>
    <t>LYNA</t>
  </si>
  <si>
    <t>07.02.06</t>
  </si>
  <si>
    <t>28.07.05</t>
  </si>
  <si>
    <t>NOURI</t>
  </si>
  <si>
    <t>RASHA</t>
  </si>
  <si>
    <t>28.12.05</t>
  </si>
  <si>
    <t>HANNICHE</t>
  </si>
  <si>
    <t>INES CHAHINEZ</t>
  </si>
  <si>
    <t>10.10.03</t>
  </si>
  <si>
    <t>MF</t>
  </si>
  <si>
    <t>ATMA</t>
  </si>
  <si>
    <t>30.08.03</t>
  </si>
  <si>
    <t>HIND</t>
  </si>
  <si>
    <t>29.01.03</t>
  </si>
  <si>
    <t xml:space="preserve">FRAIHAT                          </t>
  </si>
  <si>
    <t>MANEL</t>
  </si>
  <si>
    <t>01.11.04</t>
  </si>
  <si>
    <t>FELLAH</t>
  </si>
  <si>
    <t>HANA</t>
  </si>
  <si>
    <t>02.05.03</t>
  </si>
  <si>
    <t>BAGUIRI</t>
  </si>
  <si>
    <t>08.07.03</t>
  </si>
  <si>
    <t>BELHOCINE</t>
  </si>
  <si>
    <t>TERKIA LYNDA</t>
  </si>
  <si>
    <t>19.10.03</t>
  </si>
  <si>
    <t>LALLALI</t>
  </si>
  <si>
    <t>YOUSRA</t>
  </si>
  <si>
    <t>22.05.04</t>
  </si>
  <si>
    <t>BOUDJATATE</t>
  </si>
  <si>
    <t>25.09.04</t>
  </si>
  <si>
    <t>IKRAM</t>
  </si>
  <si>
    <t>13.04.03</t>
  </si>
  <si>
    <t>04.05.03</t>
  </si>
  <si>
    <t>BENZEROUG</t>
  </si>
  <si>
    <t>30.09.03</t>
  </si>
  <si>
    <t>DERICHE</t>
  </si>
  <si>
    <t>DINA</t>
  </si>
  <si>
    <t>14.06.04</t>
  </si>
  <si>
    <t>CHEBLAOUI</t>
  </si>
  <si>
    <t>HADJER</t>
  </si>
  <si>
    <t>16.02.03</t>
  </si>
  <si>
    <t>SANA-LIZA</t>
  </si>
  <si>
    <t>11.04.04</t>
  </si>
  <si>
    <t>WISSEM</t>
  </si>
  <si>
    <t>31.05.03</t>
  </si>
  <si>
    <t>10.04.03</t>
  </si>
  <si>
    <t>MEHNAOUI</t>
  </si>
  <si>
    <t>16.01.04</t>
  </si>
  <si>
    <t>MBK</t>
  </si>
  <si>
    <t>OSMANE</t>
  </si>
  <si>
    <t>03.02.04</t>
  </si>
  <si>
    <t>KASDI</t>
  </si>
  <si>
    <t>NOUHA MELISSA</t>
  </si>
  <si>
    <t>04.06.03</t>
  </si>
  <si>
    <t>EL GOURRI</t>
  </si>
  <si>
    <t>HALA</t>
  </si>
  <si>
    <t>04.09.03</t>
  </si>
  <si>
    <t>BAHRI</t>
  </si>
  <si>
    <t>NIHAD</t>
  </si>
  <si>
    <t>30.11.04</t>
  </si>
  <si>
    <t>SADI</t>
  </si>
  <si>
    <t>NABILA</t>
  </si>
  <si>
    <t>26.02.03</t>
  </si>
  <si>
    <t>BOUTINE</t>
  </si>
  <si>
    <t>19.04.03</t>
  </si>
  <si>
    <t>WAC</t>
  </si>
  <si>
    <t>JENNOUNE</t>
  </si>
  <si>
    <t>WISSAM</t>
  </si>
  <si>
    <t>FORTAS</t>
  </si>
  <si>
    <t>MOUNIRA</t>
  </si>
  <si>
    <t>31.01.03</t>
  </si>
  <si>
    <t>ALLET</t>
  </si>
  <si>
    <t>09.07.03</t>
  </si>
  <si>
    <t xml:space="preserve">SAIDI  </t>
  </si>
  <si>
    <t>AMIRA</t>
  </si>
  <si>
    <t>02.08.04</t>
  </si>
  <si>
    <t>SAIDI</t>
  </si>
  <si>
    <t>SARAH CHAHINEZ</t>
  </si>
  <si>
    <t>20.09.04</t>
  </si>
  <si>
    <t>BENZIADA</t>
  </si>
  <si>
    <t>ANAIS WARDIA</t>
  </si>
  <si>
    <t>09.02.04</t>
  </si>
  <si>
    <t>ACW</t>
  </si>
  <si>
    <t>BENAISSA</t>
  </si>
  <si>
    <t>12.01.03</t>
  </si>
  <si>
    <t>ESH</t>
  </si>
  <si>
    <t>KENTOUR</t>
  </si>
  <si>
    <t>HADIL</t>
  </si>
  <si>
    <t>10.10.04</t>
  </si>
  <si>
    <t xml:space="preserve">MANSOUR </t>
  </si>
  <si>
    <t>14.09.03</t>
  </si>
  <si>
    <t>ABDELI</t>
  </si>
  <si>
    <t>07.08.04</t>
  </si>
  <si>
    <t>CFD</t>
  </si>
  <si>
    <t>BOURAOUA</t>
  </si>
  <si>
    <t>GHEZLAN AHLAM</t>
  </si>
  <si>
    <t>09.06.03</t>
  </si>
  <si>
    <t>ZINEB</t>
  </si>
  <si>
    <t>27.11.04</t>
  </si>
  <si>
    <t>AHMINE</t>
  </si>
  <si>
    <t>AYA FARAH</t>
  </si>
  <si>
    <t>26.05.04</t>
  </si>
  <si>
    <t>KACIMI</t>
  </si>
  <si>
    <t>AMINA</t>
  </si>
  <si>
    <t>04.08.04</t>
  </si>
  <si>
    <t>HALIMI</t>
  </si>
  <si>
    <t>10.05.03</t>
  </si>
  <si>
    <t>BIAD</t>
  </si>
  <si>
    <t>22.09.04</t>
  </si>
  <si>
    <t>TOUIL</t>
  </si>
  <si>
    <t>24.02.04</t>
  </si>
  <si>
    <t>SBIHI</t>
  </si>
  <si>
    <t>MEROUA</t>
  </si>
  <si>
    <t>28.03.03</t>
  </si>
  <si>
    <t>GHACHI</t>
  </si>
  <si>
    <t>27.04.04</t>
  </si>
  <si>
    <t>BERKEMAL</t>
  </si>
  <si>
    <t>24.07.04</t>
  </si>
  <si>
    <t>ZEMIRLINE</t>
  </si>
  <si>
    <t>AZIZA ASMA</t>
  </si>
  <si>
    <t>03.11.04</t>
  </si>
  <si>
    <t>MENOUS</t>
  </si>
  <si>
    <t>FATIMA</t>
  </si>
  <si>
    <t>ARAAR</t>
  </si>
  <si>
    <t>NESRINE</t>
  </si>
  <si>
    <t>06.12.04</t>
  </si>
  <si>
    <t>BELHIANI</t>
  </si>
  <si>
    <t>MALIKA</t>
  </si>
  <si>
    <t>21.11.04</t>
  </si>
  <si>
    <t>BENOUR</t>
  </si>
  <si>
    <t>NEZLI</t>
  </si>
  <si>
    <t>07.03.04</t>
  </si>
  <si>
    <t>MESSAOUDI</t>
  </si>
  <si>
    <t>BELKIS</t>
  </si>
  <si>
    <t>11.01.03</t>
  </si>
  <si>
    <t>BOUKHALFA</t>
  </si>
  <si>
    <t>BOUCHRA</t>
  </si>
  <si>
    <t>10.07.04</t>
  </si>
  <si>
    <t>WAR</t>
  </si>
  <si>
    <t>FLASSOULI</t>
  </si>
  <si>
    <t>14.05.04</t>
  </si>
  <si>
    <t>CHAREFI</t>
  </si>
  <si>
    <t>MARIA YOUSRA</t>
  </si>
  <si>
    <t>17.03.04</t>
  </si>
  <si>
    <t xml:space="preserve">ZAIDI </t>
  </si>
  <si>
    <t>24.05.03</t>
  </si>
  <si>
    <t>MERRI</t>
  </si>
  <si>
    <t>19.12.04</t>
  </si>
  <si>
    <t>GUEDDAR</t>
  </si>
  <si>
    <t>CHERAZED</t>
  </si>
  <si>
    <t>05.10.03</t>
  </si>
  <si>
    <t>LOUMI</t>
  </si>
  <si>
    <t>NASSIMA</t>
  </si>
  <si>
    <t>29.05.03</t>
  </si>
  <si>
    <t>OUISSALAH</t>
  </si>
  <si>
    <t>CHAIMA</t>
  </si>
  <si>
    <t>31.01.04</t>
  </si>
  <si>
    <t>BELAMIDI</t>
  </si>
  <si>
    <t>23.06.03</t>
  </si>
  <si>
    <t>BERKANE</t>
  </si>
  <si>
    <t>01.01.04</t>
  </si>
  <si>
    <t>ZAID</t>
  </si>
  <si>
    <t>04.04.03</t>
  </si>
  <si>
    <t>HANNANE</t>
  </si>
  <si>
    <t>08.07.04</t>
  </si>
  <si>
    <t>LATHOUI</t>
  </si>
  <si>
    <t>27.06.04</t>
  </si>
  <si>
    <t>OUINISI</t>
  </si>
  <si>
    <t>LOUDJINE</t>
  </si>
  <si>
    <t>07.12.04</t>
  </si>
  <si>
    <t>MOHAMDI</t>
  </si>
  <si>
    <t>MALAK FAZIA</t>
  </si>
  <si>
    <t>15.03.04</t>
  </si>
  <si>
    <t>MOKHTARI</t>
  </si>
  <si>
    <t>LEILA</t>
  </si>
  <si>
    <t>07.02.04</t>
  </si>
  <si>
    <t>BELARBI</t>
  </si>
  <si>
    <t>SABRINA</t>
  </si>
  <si>
    <t>28.11.03</t>
  </si>
  <si>
    <t>ACHOURI</t>
  </si>
  <si>
    <t>CHIRAZ</t>
  </si>
  <si>
    <t>14.04.04</t>
  </si>
  <si>
    <t xml:space="preserve">RAHOU </t>
  </si>
  <si>
    <t>25.11.04</t>
  </si>
  <si>
    <t>DANI</t>
  </si>
  <si>
    <t>MALIA</t>
  </si>
  <si>
    <t>03.07.04</t>
  </si>
  <si>
    <t xml:space="preserve">HADJ LAZIB  </t>
  </si>
  <si>
    <t>RACHIDA</t>
  </si>
  <si>
    <t>08.08.04</t>
  </si>
  <si>
    <t>MELLAH</t>
  </si>
  <si>
    <t>18.02.04</t>
  </si>
  <si>
    <t>BELALIA</t>
  </si>
  <si>
    <t>SAMAH</t>
  </si>
  <si>
    <t>11.10.04</t>
  </si>
  <si>
    <t>CHEDAD</t>
  </si>
  <si>
    <t>MAROUA SAFAA</t>
  </si>
  <si>
    <t>02.03.04</t>
  </si>
  <si>
    <t>BACHA</t>
  </si>
  <si>
    <t>11.03.04</t>
  </si>
  <si>
    <t>LATEF</t>
  </si>
  <si>
    <t>SALIHA FERIEL</t>
  </si>
  <si>
    <t>22.06.03</t>
  </si>
  <si>
    <t>LARBES</t>
  </si>
  <si>
    <t>NARDJES</t>
  </si>
  <si>
    <t>19.09.04</t>
  </si>
  <si>
    <t>ASAPC</t>
  </si>
  <si>
    <t>BELADIS</t>
  </si>
  <si>
    <t>CHAHRAZAD</t>
  </si>
  <si>
    <t>12.02.03</t>
  </si>
  <si>
    <t>Perche BG</t>
  </si>
  <si>
    <t>RG</t>
  </si>
  <si>
    <t>MERGONI</t>
  </si>
  <si>
    <t>YANIS</t>
  </si>
  <si>
    <t>24.03.06</t>
  </si>
  <si>
    <t>BG</t>
  </si>
  <si>
    <t xml:space="preserve">ACHAIBOU  </t>
  </si>
  <si>
    <t>SIDALI</t>
  </si>
  <si>
    <t xml:space="preserve">METCHAT </t>
  </si>
  <si>
    <t>AKRAM</t>
  </si>
  <si>
    <t>19.07.05</t>
  </si>
  <si>
    <t>CHERFAOUI</t>
  </si>
  <si>
    <t>ABDELHADI</t>
  </si>
  <si>
    <t>06.01.05</t>
  </si>
  <si>
    <t>MOUKLI</t>
  </si>
  <si>
    <t>GARITI</t>
  </si>
  <si>
    <t>AYOUB</t>
  </si>
  <si>
    <t>04.05.05</t>
  </si>
  <si>
    <t>MUSTAPHA</t>
  </si>
  <si>
    <t>ISMAIL</t>
  </si>
  <si>
    <t>12.07.06</t>
  </si>
  <si>
    <t>Poids BG</t>
  </si>
  <si>
    <t>MEZGHICHE</t>
  </si>
  <si>
    <t>MOHAMED</t>
  </si>
  <si>
    <t>31.08.05</t>
  </si>
  <si>
    <t>ESDK</t>
  </si>
  <si>
    <t>BERRIM</t>
  </si>
  <si>
    <t>IMAD</t>
  </si>
  <si>
    <t>29.09.05</t>
  </si>
  <si>
    <t>MEZIANE</t>
  </si>
  <si>
    <t>MOUSSA</t>
  </si>
  <si>
    <t>18.07.05</t>
  </si>
  <si>
    <t>IZEM</t>
  </si>
  <si>
    <t>ABDELKRIM</t>
  </si>
  <si>
    <t>17.10.05</t>
  </si>
  <si>
    <t>KHALDI</t>
  </si>
  <si>
    <t>MOHAMED YACINE</t>
  </si>
  <si>
    <t>AZOUZ</t>
  </si>
  <si>
    <t>KHIREDDINE</t>
  </si>
  <si>
    <t>17.08.05</t>
  </si>
  <si>
    <t>MESSAD</t>
  </si>
  <si>
    <t>YAKOUB</t>
  </si>
  <si>
    <t>10.01.05</t>
  </si>
  <si>
    <t>HAMZAOUI</t>
  </si>
  <si>
    <t>ISLEM</t>
  </si>
  <si>
    <t>05.01.05</t>
  </si>
  <si>
    <t>DERDER</t>
  </si>
  <si>
    <t>KHALED YANIS</t>
  </si>
  <si>
    <t>HAOUA</t>
  </si>
  <si>
    <t>30.01.05</t>
  </si>
  <si>
    <t>AISSAOUI</t>
  </si>
  <si>
    <t>DJAMEL EDDINE</t>
  </si>
  <si>
    <t>MAHGOUNE</t>
  </si>
  <si>
    <t>MED RACIM</t>
  </si>
  <si>
    <t>30.12.05</t>
  </si>
  <si>
    <t>ZEBBAR</t>
  </si>
  <si>
    <t>A/RAOUF</t>
  </si>
  <si>
    <t>05.10.05</t>
  </si>
  <si>
    <t>DRBS</t>
  </si>
  <si>
    <t>KARA</t>
  </si>
  <si>
    <t>30.12.06</t>
  </si>
  <si>
    <t>AROUS</t>
  </si>
  <si>
    <t>LAKHDAR</t>
  </si>
  <si>
    <t>03.01.05</t>
  </si>
  <si>
    <t>JSSRouiba</t>
  </si>
  <si>
    <t>80mH BG</t>
  </si>
  <si>
    <t>GUETTOUCHE</t>
  </si>
  <si>
    <t>AHMED YACINE</t>
  </si>
  <si>
    <t>06.03.05</t>
  </si>
  <si>
    <t>ARAR</t>
  </si>
  <si>
    <t>ABDELHAMID</t>
  </si>
  <si>
    <t>05.06.05</t>
  </si>
  <si>
    <t xml:space="preserve">SEMSOUM  </t>
  </si>
  <si>
    <t>BOUBEKAR</t>
  </si>
  <si>
    <t>ZAHAF</t>
  </si>
  <si>
    <t>AMINE ABDENOUR</t>
  </si>
  <si>
    <t>01.10.05</t>
  </si>
  <si>
    <t>NEMIRI</t>
  </si>
  <si>
    <t>BILEL</t>
  </si>
  <si>
    <t>01.03.05</t>
  </si>
  <si>
    <t>HADJBOUZID</t>
  </si>
  <si>
    <t>LOKMANE WALID</t>
  </si>
  <si>
    <t>08.09.05</t>
  </si>
  <si>
    <t>AZZOUNI</t>
  </si>
  <si>
    <t>21.05.05</t>
  </si>
  <si>
    <t>ESBE</t>
  </si>
  <si>
    <t xml:space="preserve">ZIKEM </t>
  </si>
  <si>
    <t>KHALED ISLAM</t>
  </si>
  <si>
    <t xml:space="preserve">OUHACHI </t>
  </si>
  <si>
    <t>ADEL</t>
  </si>
  <si>
    <t>13.11.05</t>
  </si>
  <si>
    <t xml:space="preserve">HAFIDI </t>
  </si>
  <si>
    <t>HAMZA</t>
  </si>
  <si>
    <t>04.10.06</t>
  </si>
  <si>
    <t>SAIDGUERNI</t>
  </si>
  <si>
    <t>MEHDI DJABIR</t>
  </si>
  <si>
    <t>IGUEJTAL</t>
  </si>
  <si>
    <t>AYMEN</t>
  </si>
  <si>
    <t>23.12.05</t>
  </si>
  <si>
    <t xml:space="preserve">TADJ </t>
  </si>
  <si>
    <t>17.10.06</t>
  </si>
  <si>
    <t>LOKMANE</t>
  </si>
  <si>
    <t>1200m BG</t>
  </si>
  <si>
    <t>S</t>
  </si>
  <si>
    <t>HAREK</t>
  </si>
  <si>
    <t>ABDELLAH MED ISLAM</t>
  </si>
  <si>
    <t>13.02.05</t>
  </si>
  <si>
    <t>3.57.3</t>
  </si>
  <si>
    <t>HAMANA</t>
  </si>
  <si>
    <t>27.06.05</t>
  </si>
  <si>
    <t>4.01.9</t>
  </si>
  <si>
    <t>MEKIDECHE</t>
  </si>
  <si>
    <t>ISHAK</t>
  </si>
  <si>
    <t>4.04.2</t>
  </si>
  <si>
    <t>ZAKARIA</t>
  </si>
  <si>
    <t>16.11.06</t>
  </si>
  <si>
    <t>OCA</t>
  </si>
  <si>
    <t>4.12.1</t>
  </si>
  <si>
    <t>SGHIR</t>
  </si>
  <si>
    <t>WASSIM</t>
  </si>
  <si>
    <t>19.06.05</t>
  </si>
  <si>
    <t>CSBRouiba</t>
  </si>
  <si>
    <t>4.19.1</t>
  </si>
  <si>
    <t>HAMDAOUI</t>
  </si>
  <si>
    <t>02.05.05</t>
  </si>
  <si>
    <t>4.21.1</t>
  </si>
  <si>
    <t xml:space="preserve">AMARI </t>
  </si>
  <si>
    <t>10.12.05</t>
  </si>
  <si>
    <t>4.22.7</t>
  </si>
  <si>
    <t>BIRDOUZ</t>
  </si>
  <si>
    <t>BILLEL</t>
  </si>
  <si>
    <t>29.12.05</t>
  </si>
  <si>
    <t>4.26.4</t>
  </si>
  <si>
    <t>BELMAHDI</t>
  </si>
  <si>
    <t>09.07.05</t>
  </si>
  <si>
    <t>4.27.9</t>
  </si>
  <si>
    <t>4.29.1</t>
  </si>
  <si>
    <t>RABAH</t>
  </si>
  <si>
    <t>09.03.06</t>
  </si>
  <si>
    <t>4.33.4</t>
  </si>
  <si>
    <t>KHALEF</t>
  </si>
  <si>
    <t>MED ZAKARIA</t>
  </si>
  <si>
    <t>30.11.06</t>
  </si>
  <si>
    <t>4.42.7</t>
  </si>
  <si>
    <t>BELKHIRI</t>
  </si>
  <si>
    <t>AHMED ZAKARIA</t>
  </si>
  <si>
    <t>15.09.06</t>
  </si>
  <si>
    <t>LIANI</t>
  </si>
  <si>
    <t>ABDELLAH</t>
  </si>
  <si>
    <t>15.11.05</t>
  </si>
  <si>
    <t>BEKDOUCHE</t>
  </si>
  <si>
    <t>SAMY</t>
  </si>
  <si>
    <t>04.08.06</t>
  </si>
  <si>
    <t>5.22.6</t>
  </si>
  <si>
    <t>CHIBANE</t>
  </si>
  <si>
    <t>LOUAI</t>
  </si>
  <si>
    <t>5.44.7</t>
  </si>
  <si>
    <t>MALLEK</t>
  </si>
  <si>
    <t>SAMY TADJEDDINE</t>
  </si>
  <si>
    <t>05.07.06</t>
  </si>
  <si>
    <t>USNetCom</t>
  </si>
  <si>
    <t>D.N.F</t>
  </si>
  <si>
    <t>4.11.8</t>
  </si>
  <si>
    <t>4.14.6</t>
  </si>
  <si>
    <t>4.19.6</t>
  </si>
  <si>
    <t>SEMROUNI</t>
  </si>
  <si>
    <t>MOHAMED DJAHID</t>
  </si>
  <si>
    <t>20.09.06</t>
  </si>
  <si>
    <t>4.21.6</t>
  </si>
  <si>
    <t>SAHARI</t>
  </si>
  <si>
    <t>ABDELKADER</t>
  </si>
  <si>
    <t>4.27.6</t>
  </si>
  <si>
    <t>4.30.2</t>
  </si>
  <si>
    <t>MACHEHALEK</t>
  </si>
  <si>
    <t>HOCINE</t>
  </si>
  <si>
    <t>10.10.06</t>
  </si>
  <si>
    <t>4.36.7</t>
  </si>
  <si>
    <t>BOUZROUR</t>
  </si>
  <si>
    <t>03.07.05</t>
  </si>
  <si>
    <t>CSBR</t>
  </si>
  <si>
    <t>4.44.2</t>
  </si>
  <si>
    <t xml:space="preserve">MOUZAOUI </t>
  </si>
  <si>
    <t>SAMIR</t>
  </si>
  <si>
    <t>27.07.05</t>
  </si>
  <si>
    <t>4.44.5</t>
  </si>
  <si>
    <t xml:space="preserve">BOUDINA  </t>
  </si>
  <si>
    <t>4.55.2</t>
  </si>
  <si>
    <t>5.04.5</t>
  </si>
  <si>
    <t>DENDANI</t>
  </si>
  <si>
    <t>YOUNES RAYANE</t>
  </si>
  <si>
    <t>5.05.6</t>
  </si>
  <si>
    <t>5.13.5</t>
  </si>
  <si>
    <t>GOURAD</t>
  </si>
  <si>
    <t>AMINE</t>
  </si>
  <si>
    <t>5.13.8</t>
  </si>
  <si>
    <t>MOHAMED SAID</t>
  </si>
  <si>
    <t>20.02.06</t>
  </si>
  <si>
    <t>5.31.3</t>
  </si>
  <si>
    <t>GUENDOUZI</t>
  </si>
  <si>
    <t>14.07.06</t>
  </si>
  <si>
    <t>5.35.3</t>
  </si>
  <si>
    <t>BELBLHOUT</t>
  </si>
  <si>
    <t>AYMANE</t>
  </si>
  <si>
    <t>28.11.06</t>
  </si>
  <si>
    <t>5.54.9</t>
  </si>
  <si>
    <t>Javelot BG</t>
  </si>
  <si>
    <t>KHELIFI</t>
  </si>
  <si>
    <t>WALID</t>
  </si>
  <si>
    <t>ABDELMOUTALEB</t>
  </si>
  <si>
    <t>ABDERRAHMANE</t>
  </si>
  <si>
    <t>24.04.06</t>
  </si>
  <si>
    <t>120m BG</t>
  </si>
  <si>
    <t>Perf</t>
  </si>
  <si>
    <t>ABABSA</t>
  </si>
  <si>
    <t>05.02.05</t>
  </si>
  <si>
    <t>BELKHIR</t>
  </si>
  <si>
    <t>MANIL</t>
  </si>
  <si>
    <t>18.05.05</t>
  </si>
  <si>
    <t>BENAMARA</t>
  </si>
  <si>
    <t>MOUAD WASSIM</t>
  </si>
  <si>
    <t>19.03.05</t>
  </si>
  <si>
    <t>MOUZAOUI</t>
  </si>
  <si>
    <t>A/MOUMEN</t>
  </si>
  <si>
    <t>11.02.05</t>
  </si>
  <si>
    <t>SABOUR</t>
  </si>
  <si>
    <t>23.06.06</t>
  </si>
  <si>
    <t>BENABDERRAHMANE</t>
  </si>
  <si>
    <t>RAMZI</t>
  </si>
  <si>
    <t>15.04.05</t>
  </si>
  <si>
    <t>DERRICHE</t>
  </si>
  <si>
    <t>RAYANE</t>
  </si>
  <si>
    <t>13.09.05</t>
  </si>
  <si>
    <t>DJOULAH</t>
  </si>
  <si>
    <t>12.05.06</t>
  </si>
  <si>
    <t>CHERRARED</t>
  </si>
  <si>
    <t>05.02.06</t>
  </si>
  <si>
    <t>KESSOURI</t>
  </si>
  <si>
    <t>AHMED RAYANE</t>
  </si>
  <si>
    <t>15.08.05</t>
  </si>
  <si>
    <t>MEBARTINE</t>
  </si>
  <si>
    <t>ISLAM</t>
  </si>
  <si>
    <t>YAMOUTENE</t>
  </si>
  <si>
    <t>13.01.05</t>
  </si>
  <si>
    <t>NAILI</t>
  </si>
  <si>
    <t>DAHAN</t>
  </si>
  <si>
    <t>MEHDI</t>
  </si>
  <si>
    <t>13.02.06</t>
  </si>
  <si>
    <t>BOUGHAZI</t>
  </si>
  <si>
    <t>MOUADH ABDERRAHMANE</t>
  </si>
  <si>
    <t>10.06.06</t>
  </si>
  <si>
    <t>SELLAMI</t>
  </si>
  <si>
    <t>REDA</t>
  </si>
  <si>
    <t>05.01.06</t>
  </si>
  <si>
    <t>MEHDI YACINE</t>
  </si>
  <si>
    <t>18.03.06</t>
  </si>
  <si>
    <t>KEDDACHE</t>
  </si>
  <si>
    <t>06.05.05</t>
  </si>
  <si>
    <t>BOUKHIRENE</t>
  </si>
  <si>
    <t>22.05.05</t>
  </si>
  <si>
    <t>BOUNOUA</t>
  </si>
  <si>
    <t>26.07.06</t>
  </si>
  <si>
    <t>BENMOHAMED</t>
  </si>
  <si>
    <t>MED ANIS</t>
  </si>
  <si>
    <t>NAHNAH</t>
  </si>
  <si>
    <t>SOHEIB</t>
  </si>
  <si>
    <t>15.02.06</t>
  </si>
  <si>
    <t>ABED</t>
  </si>
  <si>
    <t>16.03.06</t>
  </si>
  <si>
    <t>08.01.06</t>
  </si>
  <si>
    <t>MANSOUR</t>
  </si>
  <si>
    <t>MED TAHER</t>
  </si>
  <si>
    <t>31.12.05</t>
  </si>
  <si>
    <t>REBACHE</t>
  </si>
  <si>
    <t>ABDERAOUF</t>
  </si>
  <si>
    <t>12.10.05</t>
  </si>
  <si>
    <t>HAMIOUD</t>
  </si>
  <si>
    <t>TESSIR</t>
  </si>
  <si>
    <t>17.12.06</t>
  </si>
  <si>
    <t>BERRAZOUANE</t>
  </si>
  <si>
    <t>ABDERAHMANE</t>
  </si>
  <si>
    <t>MESSAOUDENE</t>
  </si>
  <si>
    <t>MAHDI</t>
  </si>
  <si>
    <t>06.10.06</t>
  </si>
  <si>
    <t>MERZOUK</t>
  </si>
  <si>
    <t>RIADH</t>
  </si>
  <si>
    <t>12.10.06</t>
  </si>
  <si>
    <t>HELAILI</t>
  </si>
  <si>
    <t>MOUSLIM</t>
  </si>
  <si>
    <t>19.02.06</t>
  </si>
  <si>
    <t>KOUIDER RAHMANI</t>
  </si>
  <si>
    <t>YOUNES</t>
  </si>
  <si>
    <t>18.04.05</t>
  </si>
  <si>
    <t>HANNI</t>
  </si>
  <si>
    <t>MENDHIR</t>
  </si>
  <si>
    <t>06.12.05</t>
  </si>
  <si>
    <t>13.10.06</t>
  </si>
  <si>
    <t>MAAMES</t>
  </si>
  <si>
    <t>ZAKARY AMAR</t>
  </si>
  <si>
    <t>08.11.05</t>
  </si>
  <si>
    <t>DORBANE</t>
  </si>
  <si>
    <t>11.06.06</t>
  </si>
  <si>
    <t>DRBEE</t>
  </si>
  <si>
    <t>BOUCHENE</t>
  </si>
  <si>
    <t>MOHAMED LOTFI</t>
  </si>
  <si>
    <t>25.12.05</t>
  </si>
  <si>
    <t>ABDELSSAMED</t>
  </si>
  <si>
    <t>13.05.06</t>
  </si>
  <si>
    <t>GHIDA</t>
  </si>
  <si>
    <t>MEHDI MALIK</t>
  </si>
  <si>
    <t>10.07.06</t>
  </si>
  <si>
    <t>BESSAM</t>
  </si>
  <si>
    <t>ABDELGHANI</t>
  </si>
  <si>
    <t>ADEM MALIK</t>
  </si>
  <si>
    <t>05.06.06</t>
  </si>
  <si>
    <t>11.12.06</t>
  </si>
  <si>
    <t>ATIA</t>
  </si>
  <si>
    <t>22.09.06</t>
  </si>
  <si>
    <t>DJELLALI</t>
  </si>
  <si>
    <t>01.06.06</t>
  </si>
  <si>
    <t>BLIDJALA</t>
  </si>
  <si>
    <t>RAINE</t>
  </si>
  <si>
    <t>MED AMINE</t>
  </si>
  <si>
    <t>23.10.06</t>
  </si>
  <si>
    <t>Longeur BG</t>
  </si>
  <si>
    <t>OUELD AMAR</t>
  </si>
  <si>
    <t xml:space="preserve">RIAD </t>
  </si>
  <si>
    <t>05.05.05</t>
  </si>
  <si>
    <t xml:space="preserve">BOULKERRA </t>
  </si>
  <si>
    <t>YASSER MAHDI</t>
  </si>
  <si>
    <t>BOUTRIK</t>
  </si>
  <si>
    <t>OUSSAMA ABDELMADJID</t>
  </si>
  <si>
    <t>19.01.06</t>
  </si>
  <si>
    <t>AKACHA</t>
  </si>
  <si>
    <t>ABDELAZIZ</t>
  </si>
  <si>
    <t>30.09.06</t>
  </si>
  <si>
    <t>AOUKLI</t>
  </si>
  <si>
    <t>SAMY AYOUB</t>
  </si>
  <si>
    <t>02.07.06</t>
  </si>
  <si>
    <t>YACINE</t>
  </si>
  <si>
    <t>09.02.05</t>
  </si>
  <si>
    <t>N.M</t>
  </si>
  <si>
    <t xml:space="preserve">    100m Haies MG</t>
  </si>
  <si>
    <t xml:space="preserve">    5000Marche MG</t>
  </si>
  <si>
    <t>37.56.5</t>
  </si>
  <si>
    <t>Marteau MG</t>
  </si>
  <si>
    <t>Hauteur MG</t>
  </si>
  <si>
    <t>150m MG</t>
  </si>
  <si>
    <t>1200m MG</t>
  </si>
  <si>
    <t>3.31.4</t>
  </si>
  <si>
    <t>3.33.7</t>
  </si>
  <si>
    <t>3.34.7</t>
  </si>
  <si>
    <t>3.39.2</t>
  </si>
  <si>
    <t>3.41.9</t>
  </si>
  <si>
    <t>3.48.2</t>
  </si>
  <si>
    <t>3.51.5</t>
  </si>
  <si>
    <t>3.51.9</t>
  </si>
  <si>
    <t>3.54.8</t>
  </si>
  <si>
    <t>3.56.1</t>
  </si>
  <si>
    <t>3.57.6</t>
  </si>
  <si>
    <t>4.00.5</t>
  </si>
  <si>
    <t>4.02.8</t>
  </si>
  <si>
    <t>4.06.0</t>
  </si>
  <si>
    <t>4.07.0</t>
  </si>
  <si>
    <t>4.07.5</t>
  </si>
  <si>
    <t>4.11.2</t>
  </si>
  <si>
    <t>4.12.5</t>
  </si>
  <si>
    <t>4.13.9</t>
  </si>
  <si>
    <t>4.14.8</t>
  </si>
  <si>
    <t>4.15.1</t>
  </si>
  <si>
    <t>4.18.2</t>
  </si>
  <si>
    <t>4.22.3</t>
  </si>
  <si>
    <t>4.23.0</t>
  </si>
  <si>
    <t>4.23.4</t>
  </si>
  <si>
    <t>4.28.2</t>
  </si>
  <si>
    <t>4.29.6</t>
  </si>
  <si>
    <t>4.36.6</t>
  </si>
  <si>
    <t>4.37.3</t>
  </si>
  <si>
    <t>4.38.0</t>
  </si>
  <si>
    <t>4.43.9</t>
  </si>
  <si>
    <t>4.50.9</t>
  </si>
  <si>
    <t>4.51.1</t>
  </si>
  <si>
    <t>5.00.7</t>
  </si>
  <si>
    <t>5.59.4</t>
  </si>
  <si>
    <t>TRIPLE SAUT MG</t>
  </si>
  <si>
    <t>D.N.S</t>
  </si>
  <si>
    <t>250mH MG</t>
  </si>
  <si>
    <t>DISQ</t>
  </si>
  <si>
    <t>Poids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</si>
</sst>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nsolas"/>
      <family val="3"/>
    </font>
    <font>
      <sz val="10"/>
      <name val="Consolas"/>
      <family val="3"/>
    </font>
    <font>
      <b/>
      <sz val="18"/>
      <name val="Consolas"/>
      <family val="3"/>
    </font>
    <font>
      <b/>
      <sz val="14"/>
      <color rgb="FFFF0000"/>
      <name val="Consolas"/>
      <family val="3"/>
    </font>
    <font>
      <sz val="12"/>
      <name val="Consolas"/>
      <family val="3"/>
    </font>
    <font>
      <sz val="11"/>
      <name val="Consolas"/>
      <family val="3"/>
    </font>
    <font>
      <b/>
      <sz val="12"/>
      <color rgb="FFFF0000"/>
      <name val="Consolas"/>
      <family val="3"/>
    </font>
    <font>
      <b/>
      <sz val="12"/>
      <color rgb="FF006FC0"/>
      <name val="Consolas"/>
      <family val="3"/>
    </font>
    <font>
      <b/>
      <sz val="18"/>
      <color theme="0"/>
      <name val="RevelMedium"/>
    </font>
    <font>
      <b/>
      <sz val="18"/>
      <color theme="0"/>
      <name val="Consolas"/>
      <family val="3"/>
    </font>
    <font>
      <b/>
      <i/>
      <sz val="17"/>
      <color theme="0"/>
      <name val="RevelMedium"/>
    </font>
    <font>
      <b/>
      <sz val="17"/>
      <color rgb="FFFF6600"/>
      <name val="Consolas"/>
      <family val="3"/>
    </font>
    <font>
      <b/>
      <sz val="17"/>
      <color theme="0"/>
      <name val="RevelMedium"/>
    </font>
    <font>
      <b/>
      <i/>
      <sz val="18"/>
      <color theme="0"/>
      <name val="RevelMedium"/>
    </font>
    <font>
      <b/>
      <i/>
      <sz val="22"/>
      <color theme="0"/>
      <name val="RevelMedium"/>
    </font>
    <font>
      <b/>
      <i/>
      <sz val="16"/>
      <color theme="0"/>
      <name val="RevelMedium"/>
    </font>
    <font>
      <b/>
      <sz val="12"/>
      <color rgb="FFFF0000"/>
      <name val="RevelLight"/>
    </font>
    <font>
      <b/>
      <sz val="12"/>
      <color rgb="FF006FC0"/>
      <name val="RevelLight"/>
    </font>
    <font>
      <b/>
      <sz val="12"/>
      <name val="RevelLight"/>
    </font>
    <font>
      <sz val="8"/>
      <name val="Arial"/>
      <family val="2"/>
    </font>
    <font>
      <b/>
      <i/>
      <sz val="22"/>
      <color rgb="FFFF0000"/>
      <name val="RevelMedium"/>
    </font>
    <font>
      <b/>
      <sz val="10"/>
      <color rgb="FFFF0000"/>
      <name val="Consolas"/>
      <family val="3"/>
    </font>
    <font>
      <b/>
      <i/>
      <sz val="14"/>
      <color theme="0"/>
      <name val="RevelMedium"/>
    </font>
    <font>
      <b/>
      <sz val="14"/>
      <color rgb="FFFF6600"/>
      <name val="Consolas"/>
      <family val="3"/>
    </font>
    <font>
      <b/>
      <sz val="14"/>
      <name val="RevelLight"/>
    </font>
    <font>
      <b/>
      <sz val="8"/>
      <name val="RevelLight"/>
    </font>
    <font>
      <b/>
      <sz val="14"/>
      <name val="Consolas"/>
      <family val="3"/>
    </font>
    <font>
      <sz val="14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top"/>
    </xf>
    <xf numFmtId="0" fontId="4" fillId="2" borderId="0" xfId="0" applyFont="1" applyFill="1"/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11" fillId="4" borderId="5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16" fillId="4" borderId="5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top"/>
    </xf>
    <xf numFmtId="0" fontId="23" fillId="6" borderId="4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3" fillId="6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6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16" fillId="4" borderId="5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5" fillId="5" borderId="5" xfId="0" applyFont="1" applyFill="1" applyBorder="1" applyAlignment="1">
      <alignment horizontal="left" vertical="center"/>
    </xf>
    <xf numFmtId="0" fontId="26" fillId="5" borderId="5" xfId="0" applyFont="1" applyFill="1" applyBorder="1" applyAlignment="1">
      <alignment horizontal="left" vertical="center"/>
    </xf>
    <xf numFmtId="0" fontId="0" fillId="4" borderId="0" xfId="0" applyFill="1" applyAlignment="1">
      <alignment horizontal="center"/>
    </xf>
    <xf numFmtId="0" fontId="16" fillId="4" borderId="5" xfId="0" applyFont="1" applyFill="1" applyBorder="1" applyAlignment="1">
      <alignment vertical="center"/>
    </xf>
    <xf numFmtId="0" fontId="22" fillId="4" borderId="0" xfId="0" applyFont="1" applyFill="1" applyAlignment="1"/>
    <xf numFmtId="0" fontId="17" fillId="7" borderId="2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22" fillId="7" borderId="0" xfId="0" applyFont="1" applyFill="1" applyAlignment="1"/>
    <xf numFmtId="0" fontId="0" fillId="7" borderId="0" xfId="0" applyFill="1"/>
    <xf numFmtId="0" fontId="27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top" wrapText="1"/>
    </xf>
    <xf numFmtId="0" fontId="22" fillId="2" borderId="1" xfId="0" applyFont="1" applyFill="1" applyBorder="1" applyAlignment="1"/>
    <xf numFmtId="0" fontId="0" fillId="2" borderId="1" xfId="0" applyFill="1" applyBorder="1"/>
    <xf numFmtId="0" fontId="30" fillId="2" borderId="0" xfId="0" applyFont="1" applyFill="1" applyAlignment="1">
      <alignment horizontal="left" vertical="center"/>
    </xf>
    <xf numFmtId="0" fontId="31" fillId="2" borderId="0" xfId="0" applyFont="1" applyFill="1"/>
    <xf numFmtId="0" fontId="22" fillId="2" borderId="0" xfId="0" applyFont="1" applyFill="1" applyAlignment="1"/>
    <xf numFmtId="164" fontId="9" fillId="0" borderId="1" xfId="0" applyNumberFormat="1" applyFont="1" applyBorder="1" applyAlignment="1">
      <alignment horizontal="center" vertical="top" wrapText="1"/>
    </xf>
    <xf numFmtId="0" fontId="0" fillId="2" borderId="1" xfId="0" applyFill="1" applyBorder="1" applyAlignment="1"/>
    <xf numFmtId="0" fontId="2" fillId="2" borderId="1" xfId="0" applyFont="1" applyFill="1" applyBorder="1"/>
    <xf numFmtId="0" fontId="22" fillId="4" borderId="0" xfId="0" applyFont="1" applyFill="1"/>
    <xf numFmtId="0" fontId="22" fillId="7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2" fillId="2" borderId="0" xfId="0" applyFont="1" applyFill="1"/>
  </cellXfs>
  <cellStyles count="12">
    <cellStyle name="Normal" xfId="0" builtinId="0"/>
    <cellStyle name="Normal 2" xfId="3"/>
    <cellStyle name="Normal 2 2" xfId="4"/>
    <cellStyle name="Normal 2 3" xfId="7"/>
    <cellStyle name="Normal 2 4" xfId="9"/>
    <cellStyle name="Normal 2 5" xfId="11"/>
    <cellStyle name="Normal 3" xfId="6"/>
    <cellStyle name="Normal 3 2" xfId="5"/>
    <cellStyle name="Normal 4" xfId="8"/>
    <cellStyle name="Normal 4 2" xfId="1"/>
    <cellStyle name="Normal 5" xfId="10"/>
    <cellStyle name="Normal 6" xfId="2"/>
  </cellStyles>
  <dxfs count="0"/>
  <tableStyles count="0" defaultTableStyle="TableStyleMedium9" defaultPivotStyle="PivotStyleLight16"/>
  <colors>
    <mruColors>
      <color rgb="FFFF0066"/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590551</xdr:colOff>
      <xdr:row>4</xdr:row>
      <xdr:rowOff>14031</xdr:rowOff>
    </xdr:from>
    <xdr:to>
      <xdr:col>7</xdr:col>
      <xdr:colOff>247650</xdr:colOff>
      <xdr:row>5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A1DDF5C-4496-4772-AD2F-6A0EED7F7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6" y="1490406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0</xdr:row>
      <xdr:rowOff>133350</xdr:rowOff>
    </xdr:from>
    <xdr:to>
      <xdr:col>9</xdr:col>
      <xdr:colOff>80078</xdr:colOff>
      <xdr:row>2</xdr:row>
      <xdr:rowOff>323850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086C257-24A8-437F-A6C9-2F40B232A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133350"/>
          <a:ext cx="6109403" cy="1085850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0</xdr:row>
      <xdr:rowOff>133350</xdr:rowOff>
    </xdr:from>
    <xdr:to>
      <xdr:col>9</xdr:col>
      <xdr:colOff>80079</xdr:colOff>
      <xdr:row>2</xdr:row>
      <xdr:rowOff>323851</xdr:rowOff>
    </xdr:to>
    <xdr:pic>
      <xdr:nvPicPr>
        <xdr:cNvPr id="10" name="Image 3">
          <a:extLst>
            <a:ext uri="{FF2B5EF4-FFF2-40B4-BE49-F238E27FC236}">
              <a16:creationId xmlns:a16="http://schemas.microsoft.com/office/drawing/2014/main" id="{934BA0C9-66FF-49D1-A5B2-BC8339AB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133350"/>
          <a:ext cx="6109404" cy="1085851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590551</xdr:colOff>
      <xdr:row>35</xdr:row>
      <xdr:rowOff>14031</xdr:rowOff>
    </xdr:from>
    <xdr:to>
      <xdr:col>7</xdr:col>
      <xdr:colOff>247650</xdr:colOff>
      <xdr:row>36</xdr:row>
      <xdr:rowOff>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A1DDF5C-4496-4772-AD2F-6A0EED7F7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1" y="1690431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590551</xdr:colOff>
      <xdr:row>45</xdr:row>
      <xdr:rowOff>14031</xdr:rowOff>
    </xdr:from>
    <xdr:to>
      <xdr:col>7</xdr:col>
      <xdr:colOff>247650</xdr:colOff>
      <xdr:row>46</xdr:row>
      <xdr:rowOff>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A1DDF5C-4496-4772-AD2F-6A0EED7F7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1" y="7957881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590551</xdr:colOff>
      <xdr:row>54</xdr:row>
      <xdr:rowOff>14031</xdr:rowOff>
    </xdr:from>
    <xdr:to>
      <xdr:col>7</xdr:col>
      <xdr:colOff>247650</xdr:colOff>
      <xdr:row>55</xdr:row>
      <xdr:rowOff>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A1DDF5C-4496-4772-AD2F-6A0EED7F7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1" y="1690431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590551</xdr:colOff>
      <xdr:row>73</xdr:row>
      <xdr:rowOff>14031</xdr:rowOff>
    </xdr:from>
    <xdr:to>
      <xdr:col>7</xdr:col>
      <xdr:colOff>247650</xdr:colOff>
      <xdr:row>74</xdr:row>
      <xdr:rowOff>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3A1DDF5C-4496-4772-AD2F-6A0EED7F7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1" y="9215181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590551</xdr:colOff>
      <xdr:row>82</xdr:row>
      <xdr:rowOff>14031</xdr:rowOff>
    </xdr:from>
    <xdr:to>
      <xdr:col>7</xdr:col>
      <xdr:colOff>247650</xdr:colOff>
      <xdr:row>83</xdr:row>
      <xdr:rowOff>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3A1DDF5C-4496-4772-AD2F-6A0EED7F7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1" y="14072931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590551</xdr:colOff>
      <xdr:row>146</xdr:row>
      <xdr:rowOff>14031</xdr:rowOff>
    </xdr:from>
    <xdr:to>
      <xdr:col>7</xdr:col>
      <xdr:colOff>247650</xdr:colOff>
      <xdr:row>147</xdr:row>
      <xdr:rowOff>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3A1DDF5C-4496-4772-AD2F-6A0EED7F7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1" y="9215181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590551</xdr:colOff>
      <xdr:row>158</xdr:row>
      <xdr:rowOff>14031</xdr:rowOff>
    </xdr:from>
    <xdr:to>
      <xdr:col>7</xdr:col>
      <xdr:colOff>247650</xdr:colOff>
      <xdr:row>159</xdr:row>
      <xdr:rowOff>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3A1DDF5C-4496-4772-AD2F-6A0EED7F7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1" y="28274706"/>
          <a:ext cx="2105024" cy="338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5</xdr:row>
      <xdr:rowOff>4506</xdr:rowOff>
    </xdr:from>
    <xdr:to>
      <xdr:col>5</xdr:col>
      <xdr:colOff>1162050</xdr:colOff>
      <xdr:row>6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8B0E9C4-890A-4873-A90A-E9EA24A77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1" y="1557081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66675</xdr:rowOff>
    </xdr:from>
    <xdr:to>
      <xdr:col>8</xdr:col>
      <xdr:colOff>356304</xdr:colOff>
      <xdr:row>3</xdr:row>
      <xdr:rowOff>314326</xdr:rowOff>
    </xdr:to>
    <xdr:pic>
      <xdr:nvPicPr>
        <xdr:cNvPr id="15" name="Image 3">
          <a:extLst>
            <a:ext uri="{FF2B5EF4-FFF2-40B4-BE49-F238E27FC236}">
              <a16:creationId xmlns:a16="http://schemas.microsoft.com/office/drawing/2014/main" id="{934BA0C9-66FF-49D1-A5B2-BC8339AB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6675"/>
          <a:ext cx="6109404" cy="1085851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15</xdr:row>
      <xdr:rowOff>4506</xdr:rowOff>
    </xdr:from>
    <xdr:to>
      <xdr:col>5</xdr:col>
      <xdr:colOff>1162050</xdr:colOff>
      <xdr:row>16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8B0E9C4-890A-4873-A90A-E9EA24A77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6" y="1690431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30</xdr:row>
      <xdr:rowOff>4506</xdr:rowOff>
    </xdr:from>
    <xdr:to>
      <xdr:col>5</xdr:col>
      <xdr:colOff>1162050</xdr:colOff>
      <xdr:row>31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8B0E9C4-890A-4873-A90A-E9EA24A77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6" y="5300406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49</xdr:row>
      <xdr:rowOff>4506</xdr:rowOff>
    </xdr:from>
    <xdr:to>
      <xdr:col>5</xdr:col>
      <xdr:colOff>1162050</xdr:colOff>
      <xdr:row>50</xdr:row>
      <xdr:rowOff>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8B0E9C4-890A-4873-A90A-E9EA24A77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6" y="8662731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58</xdr:row>
      <xdr:rowOff>4506</xdr:rowOff>
    </xdr:from>
    <xdr:to>
      <xdr:col>5</xdr:col>
      <xdr:colOff>1162050</xdr:colOff>
      <xdr:row>59</xdr:row>
      <xdr:rowOff>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E8B0E9C4-890A-4873-A90A-E9EA24A77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6" y="5300406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111</xdr:row>
      <xdr:rowOff>4506</xdr:rowOff>
    </xdr:from>
    <xdr:to>
      <xdr:col>5</xdr:col>
      <xdr:colOff>1162050</xdr:colOff>
      <xdr:row>112</xdr:row>
      <xdr:rowOff>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E8B0E9C4-890A-4873-A90A-E9EA24A77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6" y="12863256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121</xdr:row>
      <xdr:rowOff>4506</xdr:rowOff>
    </xdr:from>
    <xdr:to>
      <xdr:col>5</xdr:col>
      <xdr:colOff>1162050</xdr:colOff>
      <xdr:row>122</xdr:row>
      <xdr:rowOff>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E8B0E9C4-890A-4873-A90A-E9EA24A77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6" y="26331606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127</xdr:row>
      <xdr:rowOff>4506</xdr:rowOff>
    </xdr:from>
    <xdr:to>
      <xdr:col>5</xdr:col>
      <xdr:colOff>1162050</xdr:colOff>
      <xdr:row>128</xdr:row>
      <xdr:rowOff>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E8B0E9C4-890A-4873-A90A-E9EA24A77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6" y="14968281"/>
          <a:ext cx="2105024" cy="33839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151</xdr:row>
      <xdr:rowOff>4506</xdr:rowOff>
    </xdr:from>
    <xdr:to>
      <xdr:col>5</xdr:col>
      <xdr:colOff>1162050</xdr:colOff>
      <xdr:row>152</xdr:row>
      <xdr:rowOff>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E8B0E9C4-890A-4873-A90A-E9EA24A77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6" y="30236856"/>
          <a:ext cx="2105024" cy="3383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66675</xdr:rowOff>
    </xdr:from>
    <xdr:to>
      <xdr:col>5</xdr:col>
      <xdr:colOff>689679</xdr:colOff>
      <xdr:row>3</xdr:row>
      <xdr:rowOff>314326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934BA0C9-66FF-49D1-A5B2-BC8339AB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6675"/>
          <a:ext cx="6109404" cy="1085851"/>
        </a:xfrm>
        <a:prstGeom prst="rect">
          <a:avLst/>
        </a:prstGeom>
      </xdr:spPr>
    </xdr:pic>
    <xdr:clientData/>
  </xdr:twoCellAnchor>
  <xdr:oneCellAnchor>
    <xdr:from>
      <xdr:col>4</xdr:col>
      <xdr:colOff>38101</xdr:colOff>
      <xdr:row>5</xdr:row>
      <xdr:rowOff>4506</xdr:rowOff>
    </xdr:from>
    <xdr:ext cx="2105024" cy="338394"/>
    <xdr:pic>
      <xdr:nvPicPr>
        <xdr:cNvPr id="12" name="Image 8">
          <a:extLst>
            <a:ext uri="{FF2B5EF4-FFF2-40B4-BE49-F238E27FC236}">
              <a16:creationId xmlns:a16="http://schemas.microsoft.com/office/drawing/2014/main" id="{8206031B-6527-43E0-AE7C-B4089FFEF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1947606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5</xdr:row>
      <xdr:rowOff>4506</xdr:rowOff>
    </xdr:from>
    <xdr:ext cx="2105024" cy="338394"/>
    <xdr:pic>
      <xdr:nvPicPr>
        <xdr:cNvPr id="13" name="Image 9">
          <a:extLst>
            <a:ext uri="{FF2B5EF4-FFF2-40B4-BE49-F238E27FC236}">
              <a16:creationId xmlns:a16="http://schemas.microsoft.com/office/drawing/2014/main" id="{6C042AC1-289D-46E0-9E51-5D9E1F72E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1947606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17</xdr:row>
      <xdr:rowOff>4506</xdr:rowOff>
    </xdr:from>
    <xdr:ext cx="2105024" cy="338394"/>
    <xdr:pic>
      <xdr:nvPicPr>
        <xdr:cNvPr id="14" name="Image 8">
          <a:extLst>
            <a:ext uri="{FF2B5EF4-FFF2-40B4-BE49-F238E27FC236}">
              <a16:creationId xmlns:a16="http://schemas.microsoft.com/office/drawing/2014/main" id="{8206031B-6527-43E0-AE7C-B4089FFEF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4700331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17</xdr:row>
      <xdr:rowOff>4506</xdr:rowOff>
    </xdr:from>
    <xdr:ext cx="2105024" cy="338394"/>
    <xdr:pic>
      <xdr:nvPicPr>
        <xdr:cNvPr id="15" name="Image 9">
          <a:extLst>
            <a:ext uri="{FF2B5EF4-FFF2-40B4-BE49-F238E27FC236}">
              <a16:creationId xmlns:a16="http://schemas.microsoft.com/office/drawing/2014/main" id="{6C042AC1-289D-46E0-9E51-5D9E1F72E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4700331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36</xdr:row>
      <xdr:rowOff>4506</xdr:rowOff>
    </xdr:from>
    <xdr:ext cx="2105024" cy="338394"/>
    <xdr:pic>
      <xdr:nvPicPr>
        <xdr:cNvPr id="16" name="Image 8">
          <a:extLst>
            <a:ext uri="{FF2B5EF4-FFF2-40B4-BE49-F238E27FC236}">
              <a16:creationId xmlns:a16="http://schemas.microsoft.com/office/drawing/2014/main" id="{8206031B-6527-43E0-AE7C-B4089FFEF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9224706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36</xdr:row>
      <xdr:rowOff>4506</xdr:rowOff>
    </xdr:from>
    <xdr:ext cx="2105024" cy="338394"/>
    <xdr:pic>
      <xdr:nvPicPr>
        <xdr:cNvPr id="17" name="Image 9">
          <a:extLst>
            <a:ext uri="{FF2B5EF4-FFF2-40B4-BE49-F238E27FC236}">
              <a16:creationId xmlns:a16="http://schemas.microsoft.com/office/drawing/2014/main" id="{6C042AC1-289D-46E0-9E51-5D9E1F72E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9224706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55</xdr:row>
      <xdr:rowOff>4506</xdr:rowOff>
    </xdr:from>
    <xdr:ext cx="2105024" cy="338394"/>
    <xdr:pic>
      <xdr:nvPicPr>
        <xdr:cNvPr id="18" name="Image 8">
          <a:extLst>
            <a:ext uri="{FF2B5EF4-FFF2-40B4-BE49-F238E27FC236}">
              <a16:creationId xmlns:a16="http://schemas.microsoft.com/office/drawing/2014/main" id="{8206031B-6527-43E0-AE7C-B4089FFEF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14082456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55</xdr:row>
      <xdr:rowOff>4506</xdr:rowOff>
    </xdr:from>
    <xdr:ext cx="2105024" cy="338394"/>
    <xdr:pic>
      <xdr:nvPicPr>
        <xdr:cNvPr id="19" name="Image 9">
          <a:extLst>
            <a:ext uri="{FF2B5EF4-FFF2-40B4-BE49-F238E27FC236}">
              <a16:creationId xmlns:a16="http://schemas.microsoft.com/office/drawing/2014/main" id="{6C042AC1-289D-46E0-9E51-5D9E1F72E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14082456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93</xdr:row>
      <xdr:rowOff>4506</xdr:rowOff>
    </xdr:from>
    <xdr:ext cx="2105024" cy="338394"/>
    <xdr:pic>
      <xdr:nvPicPr>
        <xdr:cNvPr id="20" name="Image 8">
          <a:extLst>
            <a:ext uri="{FF2B5EF4-FFF2-40B4-BE49-F238E27FC236}">
              <a16:creationId xmlns:a16="http://schemas.microsoft.com/office/drawing/2014/main" id="{8206031B-6527-43E0-AE7C-B4089FFEF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23588406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93</xdr:row>
      <xdr:rowOff>4506</xdr:rowOff>
    </xdr:from>
    <xdr:ext cx="2105024" cy="338394"/>
    <xdr:pic>
      <xdr:nvPicPr>
        <xdr:cNvPr id="21" name="Image 9">
          <a:extLst>
            <a:ext uri="{FF2B5EF4-FFF2-40B4-BE49-F238E27FC236}">
              <a16:creationId xmlns:a16="http://schemas.microsoft.com/office/drawing/2014/main" id="{6C042AC1-289D-46E0-9E51-5D9E1F72E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23588406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103</xdr:row>
      <xdr:rowOff>4506</xdr:rowOff>
    </xdr:from>
    <xdr:ext cx="2105024" cy="338394"/>
    <xdr:pic>
      <xdr:nvPicPr>
        <xdr:cNvPr id="22" name="Image 8">
          <a:extLst>
            <a:ext uri="{FF2B5EF4-FFF2-40B4-BE49-F238E27FC236}">
              <a16:creationId xmlns:a16="http://schemas.microsoft.com/office/drawing/2014/main" id="{8206031B-6527-43E0-AE7C-B4089FFEF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26169681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103</xdr:row>
      <xdr:rowOff>4506</xdr:rowOff>
    </xdr:from>
    <xdr:ext cx="2105024" cy="338394"/>
    <xdr:pic>
      <xdr:nvPicPr>
        <xdr:cNvPr id="23" name="Image 9">
          <a:extLst>
            <a:ext uri="{FF2B5EF4-FFF2-40B4-BE49-F238E27FC236}">
              <a16:creationId xmlns:a16="http://schemas.microsoft.com/office/drawing/2014/main" id="{6C042AC1-289D-46E0-9E51-5D9E1F72E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26169681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172</xdr:row>
      <xdr:rowOff>4506</xdr:rowOff>
    </xdr:from>
    <xdr:ext cx="2105024" cy="338394"/>
    <xdr:pic>
      <xdr:nvPicPr>
        <xdr:cNvPr id="24" name="Image 8">
          <a:extLst>
            <a:ext uri="{FF2B5EF4-FFF2-40B4-BE49-F238E27FC236}">
              <a16:creationId xmlns:a16="http://schemas.microsoft.com/office/drawing/2014/main" id="{8206031B-6527-43E0-AE7C-B4089FFEF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43362306"/>
          <a:ext cx="2105024" cy="338394"/>
        </a:xfrm>
        <a:prstGeom prst="rect">
          <a:avLst/>
        </a:prstGeom>
      </xdr:spPr>
    </xdr:pic>
    <xdr:clientData/>
  </xdr:oneCellAnchor>
  <xdr:oneCellAnchor>
    <xdr:from>
      <xdr:col>4</xdr:col>
      <xdr:colOff>38101</xdr:colOff>
      <xdr:row>172</xdr:row>
      <xdr:rowOff>4506</xdr:rowOff>
    </xdr:from>
    <xdr:ext cx="2105024" cy="338394"/>
    <xdr:pic>
      <xdr:nvPicPr>
        <xdr:cNvPr id="25" name="Image 9">
          <a:extLst>
            <a:ext uri="{FF2B5EF4-FFF2-40B4-BE49-F238E27FC236}">
              <a16:creationId xmlns:a16="http://schemas.microsoft.com/office/drawing/2014/main" id="{6C042AC1-289D-46E0-9E51-5D9E1F72E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43362306"/>
          <a:ext cx="2105024" cy="33839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66675</xdr:rowOff>
    </xdr:from>
    <xdr:to>
      <xdr:col>8</xdr:col>
      <xdr:colOff>356304</xdr:colOff>
      <xdr:row>3</xdr:row>
      <xdr:rowOff>314326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934BA0C9-66FF-49D1-A5B2-BC8339AB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6675"/>
          <a:ext cx="6109404" cy="1085851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390526</xdr:colOff>
      <xdr:row>5</xdr:row>
      <xdr:rowOff>4506</xdr:rowOff>
    </xdr:from>
    <xdr:to>
      <xdr:col>8</xdr:col>
      <xdr:colOff>390525</xdr:colOff>
      <xdr:row>5</xdr:row>
      <xdr:rowOff>342900</xdr:rowOff>
    </xdr:to>
    <xdr:pic>
      <xdr:nvPicPr>
        <xdr:cNvPr id="12" name="Image 2">
          <a:extLst>
            <a:ext uri="{FF2B5EF4-FFF2-40B4-BE49-F238E27FC236}">
              <a16:creationId xmlns:a16="http://schemas.microsoft.com/office/drawing/2014/main" id="{3253D372-1540-47D5-8296-73D6BF91B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1709481"/>
          <a:ext cx="2105024" cy="338394"/>
        </a:xfrm>
        <a:prstGeom prst="rect">
          <a:avLst/>
        </a:prstGeom>
      </xdr:spPr>
    </xdr:pic>
    <xdr:clientData/>
  </xdr:twoCellAnchor>
  <xdr:oneCellAnchor>
    <xdr:from>
      <xdr:col>5</xdr:col>
      <xdr:colOff>390526</xdr:colOff>
      <xdr:row>20</xdr:row>
      <xdr:rowOff>4506</xdr:rowOff>
    </xdr:from>
    <xdr:ext cx="2105024" cy="338394"/>
    <xdr:pic>
      <xdr:nvPicPr>
        <xdr:cNvPr id="13" name="Image 2">
          <a:extLst>
            <a:ext uri="{FF2B5EF4-FFF2-40B4-BE49-F238E27FC236}">
              <a16:creationId xmlns:a16="http://schemas.microsoft.com/office/drawing/2014/main" id="{3253D372-1540-47D5-8296-73D6BF91B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5138481"/>
          <a:ext cx="2105024" cy="338394"/>
        </a:xfrm>
        <a:prstGeom prst="rect">
          <a:avLst/>
        </a:prstGeom>
      </xdr:spPr>
    </xdr:pic>
    <xdr:clientData/>
  </xdr:oneCellAnchor>
  <xdr:oneCellAnchor>
    <xdr:from>
      <xdr:col>5</xdr:col>
      <xdr:colOff>390526</xdr:colOff>
      <xdr:row>25</xdr:row>
      <xdr:rowOff>4506</xdr:rowOff>
    </xdr:from>
    <xdr:ext cx="2105024" cy="338394"/>
    <xdr:pic>
      <xdr:nvPicPr>
        <xdr:cNvPr id="14" name="Image 2">
          <a:extLst>
            <a:ext uri="{FF2B5EF4-FFF2-40B4-BE49-F238E27FC236}">
              <a16:creationId xmlns:a16="http://schemas.microsoft.com/office/drawing/2014/main" id="{3253D372-1540-47D5-8296-73D6BF91B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6367206"/>
          <a:ext cx="2105024" cy="338394"/>
        </a:xfrm>
        <a:prstGeom prst="rect">
          <a:avLst/>
        </a:prstGeom>
      </xdr:spPr>
    </xdr:pic>
    <xdr:clientData/>
  </xdr:oneCellAnchor>
  <xdr:oneCellAnchor>
    <xdr:from>
      <xdr:col>5</xdr:col>
      <xdr:colOff>390526</xdr:colOff>
      <xdr:row>33</xdr:row>
      <xdr:rowOff>4506</xdr:rowOff>
    </xdr:from>
    <xdr:ext cx="2105024" cy="338394"/>
    <xdr:pic>
      <xdr:nvPicPr>
        <xdr:cNvPr id="15" name="Image 2">
          <a:extLst>
            <a:ext uri="{FF2B5EF4-FFF2-40B4-BE49-F238E27FC236}">
              <a16:creationId xmlns:a16="http://schemas.microsoft.com/office/drawing/2014/main" id="{3253D372-1540-47D5-8296-73D6BF91B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8196006"/>
          <a:ext cx="2105024" cy="338394"/>
        </a:xfrm>
        <a:prstGeom prst="rect">
          <a:avLst/>
        </a:prstGeom>
      </xdr:spPr>
    </xdr:pic>
    <xdr:clientData/>
  </xdr:oneCellAnchor>
  <xdr:oneCellAnchor>
    <xdr:from>
      <xdr:col>5</xdr:col>
      <xdr:colOff>390526</xdr:colOff>
      <xdr:row>45</xdr:row>
      <xdr:rowOff>4506</xdr:rowOff>
    </xdr:from>
    <xdr:ext cx="2105024" cy="338394"/>
    <xdr:pic>
      <xdr:nvPicPr>
        <xdr:cNvPr id="16" name="Image 2">
          <a:extLst>
            <a:ext uri="{FF2B5EF4-FFF2-40B4-BE49-F238E27FC236}">
              <a16:creationId xmlns:a16="http://schemas.microsoft.com/office/drawing/2014/main" id="{3253D372-1540-47D5-8296-73D6BF91B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10958256"/>
          <a:ext cx="2105024" cy="338394"/>
        </a:xfrm>
        <a:prstGeom prst="rect">
          <a:avLst/>
        </a:prstGeom>
      </xdr:spPr>
    </xdr:pic>
    <xdr:clientData/>
  </xdr:oneCellAnchor>
  <xdr:oneCellAnchor>
    <xdr:from>
      <xdr:col>5</xdr:col>
      <xdr:colOff>390526</xdr:colOff>
      <xdr:row>110</xdr:row>
      <xdr:rowOff>4506</xdr:rowOff>
    </xdr:from>
    <xdr:ext cx="2105024" cy="338394"/>
    <xdr:pic>
      <xdr:nvPicPr>
        <xdr:cNvPr id="17" name="Image 2">
          <a:extLst>
            <a:ext uri="{FF2B5EF4-FFF2-40B4-BE49-F238E27FC236}">
              <a16:creationId xmlns:a16="http://schemas.microsoft.com/office/drawing/2014/main" id="{3253D372-1540-47D5-8296-73D6BF91B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25931556"/>
          <a:ext cx="2105024" cy="338394"/>
        </a:xfrm>
        <a:prstGeom prst="rect">
          <a:avLst/>
        </a:prstGeom>
      </xdr:spPr>
    </xdr:pic>
    <xdr:clientData/>
  </xdr:oneCellAnchor>
  <xdr:oneCellAnchor>
    <xdr:from>
      <xdr:col>5</xdr:col>
      <xdr:colOff>390526</xdr:colOff>
      <xdr:row>150</xdr:row>
      <xdr:rowOff>4506</xdr:rowOff>
    </xdr:from>
    <xdr:ext cx="2105024" cy="338394"/>
    <xdr:pic>
      <xdr:nvPicPr>
        <xdr:cNvPr id="18" name="Image 2">
          <a:extLst>
            <a:ext uri="{FF2B5EF4-FFF2-40B4-BE49-F238E27FC236}">
              <a16:creationId xmlns:a16="http://schemas.microsoft.com/office/drawing/2014/main" id="{3253D372-1540-47D5-8296-73D6BF91B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35942331"/>
          <a:ext cx="2105024" cy="338394"/>
        </a:xfrm>
        <a:prstGeom prst="rect">
          <a:avLst/>
        </a:prstGeom>
      </xdr:spPr>
    </xdr:pic>
    <xdr:clientData/>
  </xdr:oneCellAnchor>
  <xdr:oneCellAnchor>
    <xdr:from>
      <xdr:col>5</xdr:col>
      <xdr:colOff>390526</xdr:colOff>
      <xdr:row>160</xdr:row>
      <xdr:rowOff>4506</xdr:rowOff>
    </xdr:from>
    <xdr:ext cx="2105024" cy="338394"/>
    <xdr:pic>
      <xdr:nvPicPr>
        <xdr:cNvPr id="19" name="Image 2">
          <a:extLst>
            <a:ext uri="{FF2B5EF4-FFF2-40B4-BE49-F238E27FC236}">
              <a16:creationId xmlns:a16="http://schemas.microsoft.com/office/drawing/2014/main" id="{3253D372-1540-47D5-8296-73D6BF91B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38418831"/>
          <a:ext cx="2105024" cy="338394"/>
        </a:xfrm>
        <a:prstGeom prst="rect">
          <a:avLst/>
        </a:prstGeom>
      </xdr:spPr>
    </xdr:pic>
    <xdr:clientData/>
  </xdr:oneCellAnchor>
  <xdr:oneCellAnchor>
    <xdr:from>
      <xdr:col>5</xdr:col>
      <xdr:colOff>390526</xdr:colOff>
      <xdr:row>175</xdr:row>
      <xdr:rowOff>4506</xdr:rowOff>
    </xdr:from>
    <xdr:ext cx="2105024" cy="338394"/>
    <xdr:pic>
      <xdr:nvPicPr>
        <xdr:cNvPr id="20" name="Image 2">
          <a:extLst>
            <a:ext uri="{FF2B5EF4-FFF2-40B4-BE49-F238E27FC236}">
              <a16:creationId xmlns:a16="http://schemas.microsoft.com/office/drawing/2014/main" id="{3253D372-1540-47D5-8296-73D6BF91B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42238356"/>
          <a:ext cx="2105024" cy="33839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ucef/Desktop/Resultats%201e%20Journ&#233;e%20ATHLE%20BM%2022.02.2018_Base/DOSSARD%20DataS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 09 08 07"/>
      <sheetName val="EG 09 08 07"/>
      <sheetName val="BF 06 05"/>
      <sheetName val="BG 06 05"/>
      <sheetName val="MF 04 03"/>
      <sheetName val="MG 04 03"/>
      <sheetName val="U18F-U20F-SD"/>
      <sheetName val="U18G-U20G-SH"/>
      <sheetName val="TRAITEMENT"/>
      <sheetName val="STAT"/>
      <sheetName val="STAT (2)"/>
    </sheetNames>
    <sheetDataSet>
      <sheetData sheetId="0"/>
      <sheetData sheetId="1"/>
      <sheetData sheetId="2"/>
      <sheetData sheetId="3">
        <row r="1">
          <cell r="A1" t="str">
            <v>N°DOSS</v>
          </cell>
        </row>
      </sheetData>
      <sheetData sheetId="4"/>
      <sheetData sheetId="5">
        <row r="1">
          <cell r="A1" t="str">
            <v>N°DOSS</v>
          </cell>
          <cell r="B1" t="str">
            <v>NOM</v>
          </cell>
          <cell r="C1" t="str">
            <v>PRENOMS</v>
          </cell>
          <cell r="D1" t="str">
            <v>DN</v>
          </cell>
          <cell r="E1" t="str">
            <v>CLUB</v>
          </cell>
          <cell r="F1" t="str">
            <v>CW</v>
          </cell>
          <cell r="G1" t="str">
            <v>CAT</v>
          </cell>
          <cell r="H1" t="str">
            <v>D.Depot</v>
          </cell>
          <cell r="I1" t="str">
            <v>OBS</v>
          </cell>
        </row>
        <row r="2">
          <cell r="A2">
            <v>0</v>
          </cell>
          <cell r="B2" t="str">
            <v>.</v>
          </cell>
          <cell r="C2" t="str">
            <v>.</v>
          </cell>
          <cell r="D2" t="str">
            <v>.</v>
          </cell>
          <cell r="E2" t="str">
            <v>.</v>
          </cell>
          <cell r="F2" t="str">
            <v>.</v>
          </cell>
          <cell r="G2" t="str">
            <v>.</v>
          </cell>
          <cell r="H2" t="str">
            <v>\</v>
          </cell>
        </row>
        <row r="3">
          <cell r="A3">
            <v>1</v>
          </cell>
          <cell r="B3" t="str">
            <v>BELHADJ</v>
          </cell>
          <cell r="C3" t="str">
            <v>ABDERRAHMANE</v>
          </cell>
          <cell r="D3" t="str">
            <v>16.01.03</v>
          </cell>
          <cell r="E3" t="str">
            <v>ASSN</v>
          </cell>
          <cell r="F3">
            <v>16</v>
          </cell>
          <cell r="G3" t="str">
            <v>MG</v>
          </cell>
          <cell r="H3" t="str">
            <v>05.12.17</v>
          </cell>
          <cell r="I3"/>
        </row>
        <row r="4">
          <cell r="A4">
            <v>2</v>
          </cell>
          <cell r="B4" t="str">
            <v>BELHADJ</v>
          </cell>
          <cell r="C4" t="str">
            <v>HICHEM AISSA</v>
          </cell>
          <cell r="D4" t="str">
            <v>12.01.04</v>
          </cell>
          <cell r="E4" t="str">
            <v>ASSN</v>
          </cell>
          <cell r="F4">
            <v>16</v>
          </cell>
          <cell r="G4" t="str">
            <v>MG</v>
          </cell>
          <cell r="H4" t="str">
            <v>05.12.17</v>
          </cell>
          <cell r="I4"/>
        </row>
        <row r="5">
          <cell r="A5">
            <v>3</v>
          </cell>
          <cell r="B5" t="str">
            <v>BENRABAH</v>
          </cell>
          <cell r="C5" t="str">
            <v>ABDELMOUINE</v>
          </cell>
          <cell r="D5" t="str">
            <v>03.08.04</v>
          </cell>
          <cell r="E5" t="str">
            <v>ASSN</v>
          </cell>
          <cell r="F5">
            <v>16</v>
          </cell>
          <cell r="G5" t="str">
            <v>MG</v>
          </cell>
          <cell r="H5" t="str">
            <v>04.12.17</v>
          </cell>
          <cell r="I5"/>
        </row>
        <row r="6">
          <cell r="A6">
            <v>4</v>
          </cell>
          <cell r="B6" t="str">
            <v>LITIM</v>
          </cell>
          <cell r="C6" t="str">
            <v>ABDELLAH</v>
          </cell>
          <cell r="D6" t="str">
            <v>21.02.04</v>
          </cell>
          <cell r="E6" t="str">
            <v>ASSN</v>
          </cell>
          <cell r="F6">
            <v>16</v>
          </cell>
          <cell r="G6" t="str">
            <v>MG</v>
          </cell>
          <cell r="H6" t="str">
            <v>04.12.17</v>
          </cell>
          <cell r="I6"/>
        </row>
        <row r="7">
          <cell r="A7">
            <v>5</v>
          </cell>
          <cell r="B7" t="str">
            <v>MERAZKA</v>
          </cell>
          <cell r="C7" t="str">
            <v>IMED</v>
          </cell>
          <cell r="D7" t="str">
            <v>04.11.04</v>
          </cell>
          <cell r="E7" t="str">
            <v>ASSN</v>
          </cell>
          <cell r="F7">
            <v>16</v>
          </cell>
          <cell r="G7" t="str">
            <v>MG</v>
          </cell>
          <cell r="H7" t="str">
            <v>05.12.17</v>
          </cell>
          <cell r="I7"/>
        </row>
        <row r="8">
          <cell r="A8">
            <v>6</v>
          </cell>
          <cell r="B8" t="str">
            <v>REGANI</v>
          </cell>
          <cell r="C8" t="str">
            <v>LOUAI ABDERAHIM</v>
          </cell>
          <cell r="D8" t="str">
            <v>04.09.04</v>
          </cell>
          <cell r="E8" t="str">
            <v>ASSN</v>
          </cell>
          <cell r="F8">
            <v>16</v>
          </cell>
          <cell r="G8" t="str">
            <v>MG</v>
          </cell>
          <cell r="H8" t="str">
            <v>04.12.17</v>
          </cell>
          <cell r="I8"/>
        </row>
        <row r="9">
          <cell r="A9">
            <v>7</v>
          </cell>
          <cell r="B9" t="str">
            <v>SADOU</v>
          </cell>
          <cell r="C9" t="str">
            <v>SOFIANE</v>
          </cell>
          <cell r="D9" t="str">
            <v>01.01.04</v>
          </cell>
          <cell r="E9" t="str">
            <v>ASSN</v>
          </cell>
          <cell r="F9">
            <v>16</v>
          </cell>
          <cell r="G9" t="str">
            <v>MG</v>
          </cell>
          <cell r="H9" t="str">
            <v>04.12.17</v>
          </cell>
          <cell r="I9"/>
        </row>
        <row r="10">
          <cell r="A10">
            <v>8</v>
          </cell>
          <cell r="B10" t="str">
            <v>KEROUNE MUSTAPHA</v>
          </cell>
          <cell r="C10" t="str">
            <v>MED RAYANE</v>
          </cell>
          <cell r="D10" t="str">
            <v>07.10.03</v>
          </cell>
          <cell r="E10" t="str">
            <v>CAMA</v>
          </cell>
          <cell r="F10">
            <v>16</v>
          </cell>
          <cell r="G10" t="str">
            <v>MG</v>
          </cell>
          <cell r="H10" t="str">
            <v>11.12.17</v>
          </cell>
          <cell r="I10"/>
        </row>
        <row r="11">
          <cell r="A11">
            <v>9</v>
          </cell>
          <cell r="B11" t="str">
            <v>AHMED NACER</v>
          </cell>
          <cell r="C11" t="str">
            <v>AYOUB</v>
          </cell>
          <cell r="D11" t="str">
            <v>16.02.04</v>
          </cell>
          <cell r="E11" t="str">
            <v>CRBBabEzzouar</v>
          </cell>
          <cell r="F11">
            <v>16</v>
          </cell>
          <cell r="G11" t="str">
            <v>MG</v>
          </cell>
          <cell r="H11" t="str">
            <v>24.11.17</v>
          </cell>
          <cell r="I11"/>
        </row>
        <row r="12">
          <cell r="A12">
            <v>10</v>
          </cell>
          <cell r="B12" t="str">
            <v>AYACHE</v>
          </cell>
          <cell r="C12" t="str">
            <v>MED ANIS</v>
          </cell>
          <cell r="D12" t="str">
            <v>30.08.04</v>
          </cell>
          <cell r="E12" t="str">
            <v>CRBBabEzzouar</v>
          </cell>
          <cell r="F12">
            <v>16</v>
          </cell>
          <cell r="G12" t="str">
            <v>MG</v>
          </cell>
          <cell r="H12" t="str">
            <v>24.11.17</v>
          </cell>
          <cell r="I12"/>
        </row>
        <row r="13">
          <cell r="A13">
            <v>11</v>
          </cell>
          <cell r="B13" t="str">
            <v>DEMDI</v>
          </cell>
          <cell r="C13" t="str">
            <v>HICHEM</v>
          </cell>
          <cell r="D13" t="str">
            <v>12.07.04</v>
          </cell>
          <cell r="E13" t="str">
            <v>CRBBabEzzouar</v>
          </cell>
          <cell r="F13">
            <v>16</v>
          </cell>
          <cell r="G13" t="str">
            <v>MG</v>
          </cell>
          <cell r="H13" t="str">
            <v>24.11.17</v>
          </cell>
          <cell r="I13"/>
        </row>
        <row r="14">
          <cell r="A14">
            <v>12</v>
          </cell>
          <cell r="B14" t="str">
            <v>DIB</v>
          </cell>
          <cell r="C14" t="str">
            <v>MED RAYANE</v>
          </cell>
          <cell r="D14" t="str">
            <v>21.10.04</v>
          </cell>
          <cell r="E14" t="str">
            <v>CRBBabEzzouar</v>
          </cell>
          <cell r="F14">
            <v>16</v>
          </cell>
          <cell r="G14" t="str">
            <v>MG</v>
          </cell>
          <cell r="H14" t="str">
            <v>24.11.17</v>
          </cell>
          <cell r="I14"/>
        </row>
        <row r="15">
          <cell r="A15">
            <v>13</v>
          </cell>
          <cell r="B15" t="str">
            <v>HACHEMI</v>
          </cell>
          <cell r="C15" t="str">
            <v>DJAMEL EDDINE</v>
          </cell>
          <cell r="D15" t="str">
            <v>01.12.03</v>
          </cell>
          <cell r="E15" t="str">
            <v>CRBBabEzzouar</v>
          </cell>
          <cell r="F15">
            <v>16</v>
          </cell>
          <cell r="G15" t="str">
            <v>MG</v>
          </cell>
          <cell r="H15" t="str">
            <v>24.11.17</v>
          </cell>
          <cell r="I15"/>
        </row>
        <row r="16">
          <cell r="A16">
            <v>14</v>
          </cell>
          <cell r="B16" t="str">
            <v>SAOUDI</v>
          </cell>
          <cell r="C16" t="str">
            <v>ZAKARIA</v>
          </cell>
          <cell r="D16" t="str">
            <v>04.08.04</v>
          </cell>
          <cell r="E16" t="str">
            <v>CRBBabEzzouar</v>
          </cell>
          <cell r="F16">
            <v>16</v>
          </cell>
          <cell r="G16" t="str">
            <v>MG</v>
          </cell>
          <cell r="H16" t="str">
            <v>24.11.17</v>
          </cell>
          <cell r="I16"/>
        </row>
        <row r="17">
          <cell r="A17">
            <v>15</v>
          </cell>
          <cell r="B17" t="str">
            <v>LATROUS</v>
          </cell>
          <cell r="C17" t="str">
            <v>MED ATIK</v>
          </cell>
          <cell r="D17" t="str">
            <v>16.02.03</v>
          </cell>
          <cell r="E17" t="str">
            <v>DRBStaouali</v>
          </cell>
          <cell r="F17">
            <v>16</v>
          </cell>
          <cell r="G17" t="str">
            <v>MG</v>
          </cell>
          <cell r="H17" t="str">
            <v>11.12.17</v>
          </cell>
          <cell r="I17"/>
        </row>
        <row r="18">
          <cell r="A18">
            <v>16</v>
          </cell>
          <cell r="B18" t="str">
            <v>ALLAOUI</v>
          </cell>
          <cell r="C18" t="str">
            <v>MOHAMED</v>
          </cell>
          <cell r="D18" t="str">
            <v>02.07.04</v>
          </cell>
          <cell r="E18" t="str">
            <v>ESDK</v>
          </cell>
          <cell r="F18">
            <v>16</v>
          </cell>
          <cell r="G18" t="str">
            <v>MG</v>
          </cell>
          <cell r="H18" t="str">
            <v>04.12.17</v>
          </cell>
          <cell r="I18"/>
        </row>
        <row r="19">
          <cell r="A19">
            <v>17</v>
          </cell>
          <cell r="B19" t="str">
            <v>GUIDOUM</v>
          </cell>
          <cell r="C19" t="str">
            <v>SEIF EDDINE</v>
          </cell>
          <cell r="D19" t="str">
            <v>01.02.04</v>
          </cell>
          <cell r="E19" t="str">
            <v>ESDK</v>
          </cell>
          <cell r="F19">
            <v>16</v>
          </cell>
          <cell r="G19" t="str">
            <v>MG</v>
          </cell>
          <cell r="H19" t="str">
            <v>04.12.17</v>
          </cell>
          <cell r="I19"/>
        </row>
        <row r="20">
          <cell r="A20">
            <v>18</v>
          </cell>
          <cell r="B20" t="str">
            <v>HAMZAOUI</v>
          </cell>
          <cell r="C20" t="str">
            <v>MOHAMED</v>
          </cell>
          <cell r="D20" t="str">
            <v>06.10.04</v>
          </cell>
          <cell r="E20" t="str">
            <v>ESDK</v>
          </cell>
          <cell r="F20">
            <v>16</v>
          </cell>
          <cell r="G20" t="str">
            <v>MG</v>
          </cell>
          <cell r="H20" t="str">
            <v>04.12.17</v>
          </cell>
          <cell r="I20"/>
        </row>
        <row r="21">
          <cell r="A21">
            <v>19</v>
          </cell>
          <cell r="B21" t="str">
            <v>MAROUF</v>
          </cell>
          <cell r="C21" t="str">
            <v>BAHA EDDINE</v>
          </cell>
          <cell r="D21" t="str">
            <v>12.06.04</v>
          </cell>
          <cell r="E21" t="str">
            <v>ESDK</v>
          </cell>
          <cell r="F21">
            <v>16</v>
          </cell>
          <cell r="G21" t="str">
            <v>MG</v>
          </cell>
          <cell r="H21" t="str">
            <v>04.12.17</v>
          </cell>
          <cell r="I21"/>
        </row>
        <row r="22">
          <cell r="A22">
            <v>20</v>
          </cell>
          <cell r="B22" t="str">
            <v>BOURSASA</v>
          </cell>
          <cell r="C22" t="str">
            <v>YOUCEF</v>
          </cell>
          <cell r="D22" t="str">
            <v>07.11.04</v>
          </cell>
          <cell r="E22" t="str">
            <v>ESRouiba</v>
          </cell>
          <cell r="F22">
            <v>16</v>
          </cell>
          <cell r="G22" t="str">
            <v>MG</v>
          </cell>
          <cell r="H22" t="str">
            <v>24.11.17</v>
          </cell>
          <cell r="I22"/>
        </row>
        <row r="23">
          <cell r="A23">
            <v>21</v>
          </cell>
          <cell r="B23" t="str">
            <v>HAMANA</v>
          </cell>
          <cell r="C23" t="str">
            <v>ABDERAOUF</v>
          </cell>
          <cell r="D23" t="str">
            <v>17.02.04</v>
          </cell>
          <cell r="E23" t="str">
            <v>ESRouiba</v>
          </cell>
          <cell r="F23">
            <v>16</v>
          </cell>
          <cell r="G23" t="str">
            <v>MG</v>
          </cell>
          <cell r="H23" t="str">
            <v>24.11.17</v>
          </cell>
          <cell r="I23"/>
        </row>
        <row r="24">
          <cell r="A24">
            <v>22</v>
          </cell>
          <cell r="B24" t="str">
            <v>HAMANA</v>
          </cell>
          <cell r="C24" t="str">
            <v>AYMENE</v>
          </cell>
          <cell r="D24" t="str">
            <v>24.12.04</v>
          </cell>
          <cell r="E24" t="str">
            <v>ESRouiba</v>
          </cell>
          <cell r="F24">
            <v>16</v>
          </cell>
          <cell r="G24" t="str">
            <v>MG</v>
          </cell>
          <cell r="H24" t="str">
            <v>24.11.17</v>
          </cell>
          <cell r="I24"/>
        </row>
        <row r="25">
          <cell r="A25">
            <v>23</v>
          </cell>
          <cell r="B25" t="str">
            <v>MOUACI</v>
          </cell>
          <cell r="C25" t="str">
            <v>ABDELMOUMENE</v>
          </cell>
          <cell r="D25" t="str">
            <v>10.11.03</v>
          </cell>
          <cell r="E25" t="str">
            <v>ESRouiba</v>
          </cell>
          <cell r="F25">
            <v>16</v>
          </cell>
          <cell r="G25" t="str">
            <v>MG</v>
          </cell>
          <cell r="H25" t="str">
            <v>24.11.17</v>
          </cell>
          <cell r="I25"/>
        </row>
        <row r="26">
          <cell r="A26">
            <v>24</v>
          </cell>
          <cell r="B26" t="str">
            <v>RAOURARA</v>
          </cell>
          <cell r="C26" t="str">
            <v>ALA</v>
          </cell>
          <cell r="D26" t="str">
            <v>21.07.04</v>
          </cell>
          <cell r="E26" t="str">
            <v>ESRouiba</v>
          </cell>
          <cell r="F26">
            <v>16</v>
          </cell>
          <cell r="G26" t="str">
            <v>MG</v>
          </cell>
          <cell r="H26" t="str">
            <v>24.11.17</v>
          </cell>
          <cell r="I26"/>
        </row>
        <row r="27">
          <cell r="A27">
            <v>25</v>
          </cell>
          <cell r="B27" t="str">
            <v>SEBIA</v>
          </cell>
          <cell r="C27" t="str">
            <v>ANOUAR</v>
          </cell>
          <cell r="D27" t="str">
            <v>04.09.04</v>
          </cell>
          <cell r="E27" t="str">
            <v>ESRouiba</v>
          </cell>
          <cell r="F27">
            <v>16</v>
          </cell>
          <cell r="G27" t="str">
            <v>MG</v>
          </cell>
          <cell r="H27" t="str">
            <v>24.11.17</v>
          </cell>
          <cell r="I27"/>
        </row>
        <row r="28">
          <cell r="A28">
            <v>26</v>
          </cell>
          <cell r="B28" t="str">
            <v>TAHIR</v>
          </cell>
          <cell r="C28" t="str">
            <v>MOHAMED</v>
          </cell>
          <cell r="D28" t="str">
            <v>06.08.03</v>
          </cell>
          <cell r="E28" t="str">
            <v>ESRouiba</v>
          </cell>
          <cell r="F28">
            <v>16</v>
          </cell>
          <cell r="G28" t="str">
            <v>MG</v>
          </cell>
          <cell r="H28" t="str">
            <v>24.11.17</v>
          </cell>
          <cell r="I28"/>
        </row>
        <row r="29">
          <cell r="A29">
            <v>27</v>
          </cell>
          <cell r="B29" t="str">
            <v>TAHIR</v>
          </cell>
          <cell r="C29" t="str">
            <v>ISMAIL A.WAHAB</v>
          </cell>
          <cell r="D29" t="str">
            <v>13.10.04</v>
          </cell>
          <cell r="E29" t="str">
            <v>ESRouiba</v>
          </cell>
          <cell r="F29">
            <v>16</v>
          </cell>
          <cell r="G29" t="str">
            <v>MG</v>
          </cell>
          <cell r="H29" t="str">
            <v>24.11.17</v>
          </cell>
          <cell r="I29"/>
        </row>
        <row r="30">
          <cell r="A30">
            <v>28</v>
          </cell>
          <cell r="B30" t="str">
            <v>TAHIR</v>
          </cell>
          <cell r="C30" t="str">
            <v>MED WASSIM</v>
          </cell>
          <cell r="D30" t="str">
            <v>18.05.04</v>
          </cell>
          <cell r="E30" t="str">
            <v>ESRouiba</v>
          </cell>
          <cell r="F30">
            <v>16</v>
          </cell>
          <cell r="G30" t="str">
            <v>MG</v>
          </cell>
          <cell r="H30" t="str">
            <v>24.11.17</v>
          </cell>
          <cell r="I30"/>
        </row>
        <row r="31">
          <cell r="A31">
            <v>29</v>
          </cell>
          <cell r="B31" t="str">
            <v>AIT DAOUD</v>
          </cell>
          <cell r="C31" t="str">
            <v>RAFIK</v>
          </cell>
          <cell r="D31" t="str">
            <v>02.08.04</v>
          </cell>
          <cell r="E31" t="str">
            <v>GSP</v>
          </cell>
          <cell r="F31">
            <v>16</v>
          </cell>
          <cell r="G31" t="str">
            <v>MG</v>
          </cell>
          <cell r="H31" t="str">
            <v>11.12.17</v>
          </cell>
          <cell r="I31"/>
        </row>
        <row r="32">
          <cell r="A32">
            <v>30</v>
          </cell>
          <cell r="B32" t="str">
            <v>BEN MAHMOUD</v>
          </cell>
          <cell r="C32" t="str">
            <v>RAMZI</v>
          </cell>
          <cell r="D32" t="str">
            <v>04.11.04</v>
          </cell>
          <cell r="E32" t="str">
            <v>GSP</v>
          </cell>
          <cell r="F32">
            <v>16</v>
          </cell>
          <cell r="G32" t="str">
            <v>MG</v>
          </cell>
          <cell r="H32" t="str">
            <v>11.12.17</v>
          </cell>
          <cell r="I32"/>
        </row>
        <row r="33">
          <cell r="A33">
            <v>31</v>
          </cell>
          <cell r="B33" t="str">
            <v>BENLAYACHI</v>
          </cell>
          <cell r="C33" t="str">
            <v>HICHEM FARID</v>
          </cell>
          <cell r="D33" t="str">
            <v>23.01.03</v>
          </cell>
          <cell r="E33" t="str">
            <v>GSP</v>
          </cell>
          <cell r="F33">
            <v>16</v>
          </cell>
          <cell r="G33" t="str">
            <v>MG</v>
          </cell>
          <cell r="H33" t="str">
            <v>11.12.17</v>
          </cell>
          <cell r="I33"/>
        </row>
        <row r="34">
          <cell r="A34">
            <v>32</v>
          </cell>
          <cell r="B34" t="str">
            <v>BENMOHAMED</v>
          </cell>
          <cell r="C34" t="str">
            <v>RAMZY</v>
          </cell>
          <cell r="D34" t="str">
            <v>04.11.04</v>
          </cell>
          <cell r="E34" t="str">
            <v>GSP</v>
          </cell>
          <cell r="F34">
            <v>16</v>
          </cell>
          <cell r="G34" t="str">
            <v>MG</v>
          </cell>
          <cell r="H34" t="str">
            <v>11.12.17</v>
          </cell>
          <cell r="I34"/>
        </row>
        <row r="35">
          <cell r="A35">
            <v>33</v>
          </cell>
          <cell r="B35" t="str">
            <v>BENNOUR</v>
          </cell>
          <cell r="C35" t="str">
            <v>CHAKIB</v>
          </cell>
          <cell r="D35" t="str">
            <v>17.02.03</v>
          </cell>
          <cell r="E35" t="str">
            <v>GSP</v>
          </cell>
          <cell r="F35">
            <v>16</v>
          </cell>
          <cell r="G35" t="str">
            <v>MG</v>
          </cell>
          <cell r="H35" t="str">
            <v>11.12.17</v>
          </cell>
          <cell r="I35"/>
        </row>
        <row r="36">
          <cell r="A36">
            <v>34</v>
          </cell>
          <cell r="B36" t="str">
            <v>BOUKARRAS</v>
          </cell>
          <cell r="C36" t="str">
            <v>ABDELMALEK MAROUANE</v>
          </cell>
          <cell r="D36" t="str">
            <v>11.01.04</v>
          </cell>
          <cell r="E36" t="str">
            <v>GSP</v>
          </cell>
          <cell r="F36">
            <v>16</v>
          </cell>
          <cell r="G36" t="str">
            <v>MG</v>
          </cell>
          <cell r="H36" t="str">
            <v>11.12.17</v>
          </cell>
          <cell r="I36"/>
        </row>
        <row r="37">
          <cell r="A37">
            <v>35</v>
          </cell>
          <cell r="B37" t="str">
            <v>BOUZNAD</v>
          </cell>
          <cell r="C37" t="str">
            <v>ANIS MOHAMED</v>
          </cell>
          <cell r="D37" t="str">
            <v>04.04.03</v>
          </cell>
          <cell r="E37" t="str">
            <v>GSP</v>
          </cell>
          <cell r="F37">
            <v>16</v>
          </cell>
          <cell r="G37" t="str">
            <v>MG</v>
          </cell>
          <cell r="H37" t="str">
            <v>11.12.17</v>
          </cell>
          <cell r="I37"/>
        </row>
        <row r="38">
          <cell r="A38">
            <v>36</v>
          </cell>
          <cell r="B38" t="str">
            <v>CHOUKRI BOUZIANI</v>
          </cell>
          <cell r="C38" t="str">
            <v>ZAKARIA</v>
          </cell>
          <cell r="D38" t="str">
            <v>14.01.03</v>
          </cell>
          <cell r="E38" t="str">
            <v>GSP</v>
          </cell>
          <cell r="F38">
            <v>16</v>
          </cell>
          <cell r="G38" t="str">
            <v>MG</v>
          </cell>
          <cell r="H38" t="str">
            <v>11.12.17</v>
          </cell>
          <cell r="I38"/>
        </row>
        <row r="39">
          <cell r="A39">
            <v>37</v>
          </cell>
          <cell r="B39" t="str">
            <v>DAMERDJI</v>
          </cell>
          <cell r="C39" t="str">
            <v>JAWAD</v>
          </cell>
          <cell r="D39" t="str">
            <v>03.06.03</v>
          </cell>
          <cell r="E39" t="str">
            <v>GSP</v>
          </cell>
          <cell r="F39">
            <v>16</v>
          </cell>
          <cell r="G39" t="str">
            <v>MG</v>
          </cell>
          <cell r="H39" t="str">
            <v>11.12.17</v>
          </cell>
          <cell r="I39"/>
        </row>
        <row r="40">
          <cell r="A40">
            <v>38</v>
          </cell>
          <cell r="B40" t="str">
            <v>HEDOUAS</v>
          </cell>
          <cell r="C40" t="str">
            <v>MAHDI</v>
          </cell>
          <cell r="D40" t="str">
            <v>14.10.04</v>
          </cell>
          <cell r="E40" t="str">
            <v>GSP</v>
          </cell>
          <cell r="F40">
            <v>16</v>
          </cell>
          <cell r="G40" t="str">
            <v>MG</v>
          </cell>
          <cell r="H40" t="str">
            <v>11.12.17</v>
          </cell>
          <cell r="I40"/>
        </row>
        <row r="41">
          <cell r="A41">
            <v>39</v>
          </cell>
          <cell r="B41" t="str">
            <v>LAOUAS</v>
          </cell>
          <cell r="C41" t="str">
            <v>FARES FAYCEUL RAYANE</v>
          </cell>
          <cell r="D41" t="str">
            <v>29.08.03</v>
          </cell>
          <cell r="E41" t="str">
            <v>GSP</v>
          </cell>
          <cell r="F41">
            <v>16</v>
          </cell>
          <cell r="G41" t="str">
            <v>MG</v>
          </cell>
          <cell r="H41" t="str">
            <v>11.12.17</v>
          </cell>
          <cell r="I41"/>
        </row>
        <row r="42">
          <cell r="A42">
            <v>40</v>
          </cell>
          <cell r="B42" t="str">
            <v>LEBSAIRA</v>
          </cell>
          <cell r="C42" t="str">
            <v>RAMZI</v>
          </cell>
          <cell r="D42" t="str">
            <v>07.06.03</v>
          </cell>
          <cell r="E42" t="str">
            <v>GSP</v>
          </cell>
          <cell r="F42">
            <v>16</v>
          </cell>
          <cell r="G42" t="str">
            <v>MG</v>
          </cell>
          <cell r="H42" t="str">
            <v>11.12.17</v>
          </cell>
          <cell r="I42"/>
        </row>
        <row r="43">
          <cell r="A43">
            <v>41</v>
          </cell>
          <cell r="B43" t="str">
            <v>ZEFIZEF</v>
          </cell>
          <cell r="C43" t="str">
            <v>SAMI</v>
          </cell>
          <cell r="D43" t="str">
            <v>08.09.03</v>
          </cell>
          <cell r="E43" t="str">
            <v>GSP</v>
          </cell>
          <cell r="F43">
            <v>16</v>
          </cell>
          <cell r="G43" t="str">
            <v>MG</v>
          </cell>
          <cell r="H43" t="str">
            <v>11.12.17</v>
          </cell>
          <cell r="I43"/>
        </row>
        <row r="44">
          <cell r="A44">
            <v>42</v>
          </cell>
          <cell r="B44" t="str">
            <v>HANNICHE</v>
          </cell>
          <cell r="C44" t="str">
            <v>YOUCEF</v>
          </cell>
          <cell r="D44" t="str">
            <v>21.08.04</v>
          </cell>
          <cell r="E44" t="str">
            <v>JMHD</v>
          </cell>
          <cell r="F44">
            <v>16</v>
          </cell>
          <cell r="G44" t="str">
            <v>MG</v>
          </cell>
          <cell r="H44" t="str">
            <v>11.12.17</v>
          </cell>
          <cell r="I44"/>
        </row>
        <row r="45">
          <cell r="A45">
            <v>43</v>
          </cell>
          <cell r="B45" t="str">
            <v xml:space="preserve">AKNOUCHE </v>
          </cell>
          <cell r="C45" t="str">
            <v>ANIS</v>
          </cell>
          <cell r="D45" t="str">
            <v>08.05.03</v>
          </cell>
          <cell r="E45" t="str">
            <v>JSMBA</v>
          </cell>
          <cell r="F45">
            <v>16</v>
          </cell>
          <cell r="G45" t="str">
            <v>MG</v>
          </cell>
          <cell r="H45" t="str">
            <v>11.12.17</v>
          </cell>
          <cell r="I45"/>
        </row>
        <row r="46">
          <cell r="A46">
            <v>44</v>
          </cell>
          <cell r="B46" t="str">
            <v xml:space="preserve">BELABED </v>
          </cell>
          <cell r="C46" t="str">
            <v>ANIS</v>
          </cell>
          <cell r="D46" t="str">
            <v>09.02.04</v>
          </cell>
          <cell r="E46" t="str">
            <v>JSMBA</v>
          </cell>
          <cell r="F46">
            <v>16</v>
          </cell>
          <cell r="G46" t="str">
            <v>MG</v>
          </cell>
          <cell r="H46" t="str">
            <v>11.12.17</v>
          </cell>
          <cell r="I46"/>
        </row>
        <row r="47">
          <cell r="A47">
            <v>45</v>
          </cell>
          <cell r="B47" t="str">
            <v xml:space="preserve">BOUCHEFRA </v>
          </cell>
          <cell r="C47" t="str">
            <v>LAMRI AMINE</v>
          </cell>
          <cell r="D47" t="str">
            <v>12.01.03</v>
          </cell>
          <cell r="E47" t="str">
            <v>JSMBA</v>
          </cell>
          <cell r="F47">
            <v>16</v>
          </cell>
          <cell r="G47" t="str">
            <v>MG</v>
          </cell>
          <cell r="H47" t="str">
            <v>11.12.17</v>
          </cell>
          <cell r="I47"/>
        </row>
        <row r="48">
          <cell r="A48">
            <v>46</v>
          </cell>
          <cell r="B48" t="str">
            <v xml:space="preserve">BOUNASRI </v>
          </cell>
          <cell r="C48" t="str">
            <v>ABDELMALEK</v>
          </cell>
          <cell r="D48" t="str">
            <v>14.07.04</v>
          </cell>
          <cell r="E48" t="str">
            <v>JSMBA</v>
          </cell>
          <cell r="F48">
            <v>16</v>
          </cell>
          <cell r="G48" t="str">
            <v>MG</v>
          </cell>
          <cell r="H48" t="str">
            <v>11.12.17</v>
          </cell>
          <cell r="I48"/>
        </row>
        <row r="49">
          <cell r="A49">
            <v>47</v>
          </cell>
          <cell r="B49" t="str">
            <v xml:space="preserve">BOURDACHE </v>
          </cell>
          <cell r="C49" t="str">
            <v>ILYES</v>
          </cell>
          <cell r="D49" t="str">
            <v>14.02.03</v>
          </cell>
          <cell r="E49" t="str">
            <v>JSMBA</v>
          </cell>
          <cell r="F49">
            <v>16</v>
          </cell>
          <cell r="G49" t="str">
            <v>MG</v>
          </cell>
          <cell r="H49" t="str">
            <v>11.12.17</v>
          </cell>
          <cell r="I49"/>
        </row>
        <row r="50">
          <cell r="A50">
            <v>48</v>
          </cell>
          <cell r="B50" t="str">
            <v xml:space="preserve">BRIKI </v>
          </cell>
          <cell r="C50" t="str">
            <v>ABDERAHMANE</v>
          </cell>
          <cell r="D50" t="str">
            <v>04.08.04</v>
          </cell>
          <cell r="E50" t="str">
            <v>JSMBA</v>
          </cell>
          <cell r="F50">
            <v>16</v>
          </cell>
          <cell r="G50" t="str">
            <v>MG</v>
          </cell>
          <cell r="H50" t="str">
            <v>11.12.17</v>
          </cell>
          <cell r="I50"/>
        </row>
        <row r="51">
          <cell r="A51">
            <v>49</v>
          </cell>
          <cell r="B51" t="str">
            <v xml:space="preserve">FASOULI </v>
          </cell>
          <cell r="C51" t="str">
            <v>HICHEM</v>
          </cell>
          <cell r="D51" t="str">
            <v>30.07.04</v>
          </cell>
          <cell r="E51" t="str">
            <v>JSMBA</v>
          </cell>
          <cell r="F51">
            <v>16</v>
          </cell>
          <cell r="G51" t="str">
            <v>MG</v>
          </cell>
          <cell r="H51" t="str">
            <v>11.12.17</v>
          </cell>
          <cell r="I51"/>
        </row>
        <row r="52">
          <cell r="A52">
            <v>50</v>
          </cell>
          <cell r="B52" t="str">
            <v xml:space="preserve">IKHLEF </v>
          </cell>
          <cell r="C52" t="str">
            <v>ALA EDDINE</v>
          </cell>
          <cell r="D52" t="str">
            <v>01.05.04</v>
          </cell>
          <cell r="E52" t="str">
            <v>JSMBA</v>
          </cell>
          <cell r="F52">
            <v>16</v>
          </cell>
          <cell r="G52" t="str">
            <v>MG</v>
          </cell>
          <cell r="H52" t="str">
            <v>11.12.17</v>
          </cell>
          <cell r="I52"/>
        </row>
        <row r="53">
          <cell r="A53">
            <v>51</v>
          </cell>
          <cell r="B53" t="str">
            <v xml:space="preserve">KHARCHI  </v>
          </cell>
          <cell r="C53" t="str">
            <v>ABDELLAH</v>
          </cell>
          <cell r="D53" t="str">
            <v>21.06.03</v>
          </cell>
          <cell r="E53" t="str">
            <v>JSMBA</v>
          </cell>
          <cell r="F53">
            <v>16</v>
          </cell>
          <cell r="G53" t="str">
            <v>MG</v>
          </cell>
          <cell r="H53" t="str">
            <v>11.12.17</v>
          </cell>
          <cell r="I53"/>
        </row>
        <row r="54">
          <cell r="A54">
            <v>52</v>
          </cell>
          <cell r="B54" t="str">
            <v xml:space="preserve">MELZI </v>
          </cell>
          <cell r="C54" t="str">
            <v>ADEL</v>
          </cell>
          <cell r="D54" t="str">
            <v>26.02.03</v>
          </cell>
          <cell r="E54" t="str">
            <v>JSMBA</v>
          </cell>
          <cell r="F54">
            <v>16</v>
          </cell>
          <cell r="G54" t="str">
            <v>MG</v>
          </cell>
          <cell r="H54" t="str">
            <v>11.12.17</v>
          </cell>
          <cell r="I54"/>
        </row>
        <row r="55">
          <cell r="A55">
            <v>53</v>
          </cell>
          <cell r="B55" t="str">
            <v xml:space="preserve">METCHAT </v>
          </cell>
          <cell r="C55" t="str">
            <v>ABDERRAHMENE</v>
          </cell>
          <cell r="D55" t="str">
            <v>08.07.04</v>
          </cell>
          <cell r="E55" t="str">
            <v>JSMBA</v>
          </cell>
          <cell r="F55">
            <v>16</v>
          </cell>
          <cell r="G55" t="str">
            <v>MG</v>
          </cell>
          <cell r="H55" t="str">
            <v>11.12.17</v>
          </cell>
          <cell r="I55"/>
        </row>
        <row r="56">
          <cell r="A56">
            <v>54</v>
          </cell>
          <cell r="B56" t="str">
            <v xml:space="preserve">SADOK </v>
          </cell>
          <cell r="C56" t="str">
            <v>AYOUB</v>
          </cell>
          <cell r="D56" t="str">
            <v>26.06.03</v>
          </cell>
          <cell r="E56" t="str">
            <v>JSMBA</v>
          </cell>
          <cell r="F56">
            <v>16</v>
          </cell>
          <cell r="G56" t="str">
            <v>MG</v>
          </cell>
          <cell r="H56" t="str">
            <v>11.12.17</v>
          </cell>
          <cell r="I56"/>
        </row>
        <row r="57">
          <cell r="A57">
            <v>55</v>
          </cell>
          <cell r="B57" t="str">
            <v xml:space="preserve">TEBANI  </v>
          </cell>
          <cell r="C57" t="str">
            <v>ABDERAZEK</v>
          </cell>
          <cell r="D57" t="str">
            <v>30.09.04</v>
          </cell>
          <cell r="E57" t="str">
            <v>JSMBA</v>
          </cell>
          <cell r="F57">
            <v>16</v>
          </cell>
          <cell r="G57" t="str">
            <v>MG</v>
          </cell>
          <cell r="H57" t="str">
            <v>11.12.17</v>
          </cell>
          <cell r="I57"/>
        </row>
        <row r="58">
          <cell r="A58">
            <v>56</v>
          </cell>
          <cell r="B58" t="str">
            <v>IHMOUINE</v>
          </cell>
          <cell r="C58" t="str">
            <v>ADEM</v>
          </cell>
          <cell r="D58" t="str">
            <v>06.01.03</v>
          </cell>
          <cell r="E58" t="str">
            <v>NRBT</v>
          </cell>
          <cell r="F58">
            <v>16</v>
          </cell>
          <cell r="G58" t="str">
            <v>MG</v>
          </cell>
          <cell r="H58" t="str">
            <v>11.12.17</v>
          </cell>
          <cell r="I58"/>
        </row>
        <row r="59">
          <cell r="A59">
            <v>57</v>
          </cell>
          <cell r="B59" t="str">
            <v>BEDJAOUI</v>
          </cell>
          <cell r="C59" t="str">
            <v>WAIL</v>
          </cell>
          <cell r="D59" t="str">
            <v>13.04.03</v>
          </cell>
          <cell r="E59" t="str">
            <v>OAB</v>
          </cell>
          <cell r="F59">
            <v>16</v>
          </cell>
          <cell r="G59" t="str">
            <v>MG</v>
          </cell>
          <cell r="H59" t="str">
            <v>11.12.17</v>
          </cell>
          <cell r="I59"/>
        </row>
        <row r="60">
          <cell r="A60">
            <v>58</v>
          </cell>
          <cell r="B60" t="str">
            <v>BENKHALED</v>
          </cell>
          <cell r="C60" t="str">
            <v>MOHAMED YACINE</v>
          </cell>
          <cell r="D60" t="str">
            <v>25.05.03</v>
          </cell>
          <cell r="E60" t="str">
            <v>OAB</v>
          </cell>
          <cell r="F60">
            <v>16</v>
          </cell>
          <cell r="G60" t="str">
            <v>MG</v>
          </cell>
          <cell r="H60" t="str">
            <v>11.12.17</v>
          </cell>
          <cell r="I60"/>
        </row>
        <row r="61">
          <cell r="A61">
            <v>59</v>
          </cell>
          <cell r="B61" t="str">
            <v>BOUDIF</v>
          </cell>
          <cell r="C61" t="str">
            <v>AKRAM</v>
          </cell>
          <cell r="D61" t="str">
            <v>08.07.03</v>
          </cell>
          <cell r="E61" t="str">
            <v>OAB</v>
          </cell>
          <cell r="F61">
            <v>16</v>
          </cell>
          <cell r="G61" t="str">
            <v>MG</v>
          </cell>
          <cell r="H61" t="str">
            <v>11.12.17</v>
          </cell>
          <cell r="I61"/>
        </row>
        <row r="62">
          <cell r="A62">
            <v>60</v>
          </cell>
          <cell r="B62" t="str">
            <v>KELLOUL</v>
          </cell>
          <cell r="C62" t="str">
            <v>WALID YACINE</v>
          </cell>
          <cell r="D62" t="str">
            <v>07.12.04</v>
          </cell>
          <cell r="E62" t="str">
            <v>OAB</v>
          </cell>
          <cell r="F62">
            <v>16</v>
          </cell>
          <cell r="G62" t="str">
            <v>MG</v>
          </cell>
          <cell r="H62" t="str">
            <v>11.12.17</v>
          </cell>
          <cell r="I62"/>
        </row>
        <row r="63">
          <cell r="A63">
            <v>61</v>
          </cell>
          <cell r="B63" t="str">
            <v>LOUMI</v>
          </cell>
          <cell r="C63" t="str">
            <v>NASSIM</v>
          </cell>
          <cell r="D63" t="str">
            <v>29.05.03</v>
          </cell>
          <cell r="E63" t="str">
            <v>OAB</v>
          </cell>
          <cell r="F63">
            <v>16</v>
          </cell>
          <cell r="G63" t="str">
            <v>MG</v>
          </cell>
          <cell r="H63"/>
          <cell r="I63" t="str">
            <v>09.01.18</v>
          </cell>
        </row>
        <row r="64">
          <cell r="A64">
            <v>62</v>
          </cell>
          <cell r="B64" t="str">
            <v>ANNOU</v>
          </cell>
          <cell r="C64" t="str">
            <v>ZAKARIA</v>
          </cell>
          <cell r="D64" t="str">
            <v>09.02.03</v>
          </cell>
          <cell r="E64" t="str">
            <v>OCA</v>
          </cell>
          <cell r="F64">
            <v>16</v>
          </cell>
          <cell r="G64" t="str">
            <v>MG</v>
          </cell>
          <cell r="H64" t="str">
            <v>04.12.17</v>
          </cell>
          <cell r="I64"/>
        </row>
        <row r="65">
          <cell r="A65">
            <v>63</v>
          </cell>
          <cell r="B65" t="str">
            <v>MOUSSAOUI</v>
          </cell>
          <cell r="C65" t="str">
            <v>WASSIM</v>
          </cell>
          <cell r="D65" t="str">
            <v>23.07.03</v>
          </cell>
          <cell r="E65" t="str">
            <v>OCA</v>
          </cell>
          <cell r="F65">
            <v>16</v>
          </cell>
          <cell r="G65" t="str">
            <v>MG</v>
          </cell>
          <cell r="H65" t="str">
            <v>04.12.17</v>
          </cell>
          <cell r="I65"/>
        </row>
        <row r="66">
          <cell r="A66">
            <v>64</v>
          </cell>
          <cell r="B66" t="str">
            <v>OUKIL</v>
          </cell>
          <cell r="C66" t="str">
            <v>OUSSAMA</v>
          </cell>
          <cell r="D66" t="str">
            <v>28.03.03</v>
          </cell>
          <cell r="E66" t="str">
            <v>OCA</v>
          </cell>
          <cell r="F66">
            <v>16</v>
          </cell>
          <cell r="G66" t="str">
            <v>MG</v>
          </cell>
          <cell r="H66" t="str">
            <v>04.12.17</v>
          </cell>
          <cell r="I66"/>
        </row>
        <row r="67">
          <cell r="A67">
            <v>65</v>
          </cell>
          <cell r="B67" t="str">
            <v>AZIZI</v>
          </cell>
          <cell r="C67" t="str">
            <v>AYMEN</v>
          </cell>
          <cell r="D67" t="str">
            <v>25.10.03</v>
          </cell>
          <cell r="E67" t="str">
            <v>SCOTTO</v>
          </cell>
          <cell r="F67">
            <v>16</v>
          </cell>
          <cell r="G67" t="str">
            <v>MG</v>
          </cell>
          <cell r="H67" t="str">
            <v>11.12.17</v>
          </cell>
          <cell r="I67"/>
        </row>
        <row r="68">
          <cell r="A68">
            <v>66</v>
          </cell>
          <cell r="B68" t="str">
            <v>GUENDOUZI</v>
          </cell>
          <cell r="C68" t="str">
            <v>ABDERREZAK</v>
          </cell>
          <cell r="D68" t="str">
            <v>04.01.04</v>
          </cell>
          <cell r="E68" t="str">
            <v>SCOTTO</v>
          </cell>
          <cell r="F68">
            <v>16</v>
          </cell>
          <cell r="G68" t="str">
            <v>MG</v>
          </cell>
          <cell r="H68" t="str">
            <v>11.12.17</v>
          </cell>
          <cell r="I68"/>
        </row>
        <row r="69">
          <cell r="A69">
            <v>67</v>
          </cell>
          <cell r="B69" t="str">
            <v>KERKACHE</v>
          </cell>
          <cell r="C69" t="str">
            <v>MOHAMED SOHEIB</v>
          </cell>
          <cell r="D69" t="str">
            <v>17.03.03</v>
          </cell>
          <cell r="E69" t="str">
            <v>SCOTTO</v>
          </cell>
          <cell r="F69">
            <v>16</v>
          </cell>
          <cell r="G69" t="str">
            <v>MG</v>
          </cell>
          <cell r="H69" t="str">
            <v>11.12.17</v>
          </cell>
          <cell r="I69"/>
        </row>
        <row r="70">
          <cell r="A70">
            <v>68</v>
          </cell>
          <cell r="B70" t="str">
            <v>MANSI</v>
          </cell>
          <cell r="C70" t="str">
            <v>NADJI</v>
          </cell>
          <cell r="D70" t="str">
            <v>17.06.03</v>
          </cell>
          <cell r="E70" t="str">
            <v>SCOTTO</v>
          </cell>
          <cell r="F70">
            <v>16</v>
          </cell>
          <cell r="G70" t="str">
            <v>MG</v>
          </cell>
          <cell r="H70" t="str">
            <v>11.12.17</v>
          </cell>
          <cell r="I70"/>
        </row>
        <row r="71">
          <cell r="A71">
            <v>69</v>
          </cell>
          <cell r="B71" t="str">
            <v>BENRAIS</v>
          </cell>
          <cell r="C71" t="str">
            <v>FARID</v>
          </cell>
          <cell r="D71" t="str">
            <v>24.03.04</v>
          </cell>
          <cell r="E71" t="str">
            <v>SSM</v>
          </cell>
          <cell r="F71">
            <v>16</v>
          </cell>
          <cell r="G71" t="str">
            <v>MG</v>
          </cell>
          <cell r="H71" t="str">
            <v>04.12.17</v>
          </cell>
          <cell r="I71"/>
        </row>
        <row r="72">
          <cell r="A72">
            <v>70</v>
          </cell>
          <cell r="B72" t="str">
            <v>BOUKHELKHAL</v>
          </cell>
          <cell r="C72" t="str">
            <v>ISSAM</v>
          </cell>
          <cell r="D72" t="str">
            <v>28.07.03</v>
          </cell>
          <cell r="E72" t="str">
            <v>SSM</v>
          </cell>
          <cell r="F72">
            <v>16</v>
          </cell>
          <cell r="G72" t="str">
            <v>MG</v>
          </cell>
          <cell r="H72" t="str">
            <v>04.12.17</v>
          </cell>
          <cell r="I72"/>
        </row>
        <row r="73">
          <cell r="A73">
            <v>71</v>
          </cell>
          <cell r="B73" t="str">
            <v>BOULAKDAR</v>
          </cell>
          <cell r="C73" t="str">
            <v>ZOHEIR ABDERAHIM</v>
          </cell>
          <cell r="D73" t="str">
            <v>14.06.03</v>
          </cell>
          <cell r="E73" t="str">
            <v>SSM</v>
          </cell>
          <cell r="F73">
            <v>16</v>
          </cell>
          <cell r="G73" t="str">
            <v>MG</v>
          </cell>
          <cell r="H73" t="str">
            <v>11.12.17</v>
          </cell>
          <cell r="I73"/>
        </row>
        <row r="74">
          <cell r="A74">
            <v>72</v>
          </cell>
          <cell r="B74" t="str">
            <v>CHABANE</v>
          </cell>
          <cell r="C74" t="str">
            <v>IMAD EDDINE</v>
          </cell>
          <cell r="D74" t="str">
            <v>21.06.03</v>
          </cell>
          <cell r="E74" t="str">
            <v>SSM</v>
          </cell>
          <cell r="F74">
            <v>16</v>
          </cell>
          <cell r="G74" t="str">
            <v>MG</v>
          </cell>
          <cell r="H74" t="str">
            <v>04.12.17</v>
          </cell>
          <cell r="I74"/>
        </row>
        <row r="75">
          <cell r="A75">
            <v>73</v>
          </cell>
          <cell r="B75" t="str">
            <v>DIK</v>
          </cell>
          <cell r="C75" t="str">
            <v>MOSTEFA CHOUAIB</v>
          </cell>
          <cell r="D75" t="str">
            <v>04.01.03</v>
          </cell>
          <cell r="E75" t="str">
            <v>SSM</v>
          </cell>
          <cell r="F75">
            <v>16</v>
          </cell>
          <cell r="G75" t="str">
            <v>MG</v>
          </cell>
          <cell r="H75" t="str">
            <v>04.12.17</v>
          </cell>
          <cell r="I75"/>
        </row>
        <row r="76">
          <cell r="A76">
            <v>74</v>
          </cell>
          <cell r="B76" t="str">
            <v>HASBELAOUI</v>
          </cell>
          <cell r="C76" t="str">
            <v>MOHAMED</v>
          </cell>
          <cell r="D76" t="str">
            <v>22.01.04</v>
          </cell>
          <cell r="E76" t="str">
            <v>SSM</v>
          </cell>
          <cell r="F76">
            <v>16</v>
          </cell>
          <cell r="G76" t="str">
            <v>MG</v>
          </cell>
          <cell r="H76" t="str">
            <v>04.12.17</v>
          </cell>
          <cell r="I76"/>
        </row>
        <row r="77">
          <cell r="A77">
            <v>75</v>
          </cell>
          <cell r="B77" t="str">
            <v>SLIMANI</v>
          </cell>
          <cell r="C77" t="str">
            <v>HANI MALIK</v>
          </cell>
          <cell r="D77" t="str">
            <v>04.09.03</v>
          </cell>
          <cell r="E77" t="str">
            <v>SSM</v>
          </cell>
          <cell r="F77">
            <v>16</v>
          </cell>
          <cell r="G77" t="str">
            <v>MG</v>
          </cell>
          <cell r="H77" t="str">
            <v>04.12.17</v>
          </cell>
          <cell r="I77"/>
        </row>
        <row r="78">
          <cell r="A78">
            <v>76</v>
          </cell>
          <cell r="B78" t="str">
            <v>BATANDJI</v>
          </cell>
          <cell r="C78" t="str">
            <v>MOHAMED SOUHIL FAZYL</v>
          </cell>
          <cell r="D78" t="str">
            <v>27.01.04</v>
          </cell>
          <cell r="E78" t="str">
            <v>USBZ</v>
          </cell>
          <cell r="F78">
            <v>16</v>
          </cell>
          <cell r="G78" t="str">
            <v>MG</v>
          </cell>
          <cell r="H78" t="str">
            <v>11.12.17</v>
          </cell>
          <cell r="I78"/>
        </row>
        <row r="79">
          <cell r="A79">
            <v>77</v>
          </cell>
          <cell r="B79" t="str">
            <v>HADJOUT</v>
          </cell>
          <cell r="C79" t="str">
            <v>AMIR</v>
          </cell>
          <cell r="D79" t="str">
            <v>10.06.04</v>
          </cell>
          <cell r="E79" t="str">
            <v>USBZ</v>
          </cell>
          <cell r="F79">
            <v>16</v>
          </cell>
          <cell r="G79" t="str">
            <v>MG</v>
          </cell>
          <cell r="H79" t="str">
            <v>11.12.17</v>
          </cell>
          <cell r="I79"/>
        </row>
        <row r="80">
          <cell r="A80">
            <v>78</v>
          </cell>
          <cell r="B80" t="str">
            <v>SAGHOUR</v>
          </cell>
          <cell r="C80" t="str">
            <v>CHOUIB</v>
          </cell>
          <cell r="D80" t="str">
            <v>04.10.04</v>
          </cell>
          <cell r="E80" t="str">
            <v>CSBRouiba</v>
          </cell>
          <cell r="F80">
            <v>16</v>
          </cell>
          <cell r="G80" t="str">
            <v>MG</v>
          </cell>
          <cell r="H80" t="str">
            <v>11.12.17</v>
          </cell>
          <cell r="I80"/>
        </row>
        <row r="81">
          <cell r="A81">
            <v>79</v>
          </cell>
          <cell r="B81" t="str">
            <v>GUERNICHE</v>
          </cell>
          <cell r="C81" t="str">
            <v>ABDELHAK</v>
          </cell>
          <cell r="D81" t="str">
            <v>26.05.04</v>
          </cell>
          <cell r="E81" t="str">
            <v>CSBRouiba</v>
          </cell>
          <cell r="F81">
            <v>16</v>
          </cell>
          <cell r="G81" t="str">
            <v>MG</v>
          </cell>
          <cell r="H81" t="str">
            <v>11.12.17</v>
          </cell>
          <cell r="I81"/>
        </row>
        <row r="82">
          <cell r="A82">
            <v>80</v>
          </cell>
          <cell r="B82" t="str">
            <v>AMOKRANE</v>
          </cell>
          <cell r="C82" t="str">
            <v>ABDELMADJID</v>
          </cell>
          <cell r="D82" t="str">
            <v>13.01.04</v>
          </cell>
          <cell r="E82" t="str">
            <v>CSBRouiba</v>
          </cell>
          <cell r="F82">
            <v>16</v>
          </cell>
          <cell r="G82" t="str">
            <v>MG</v>
          </cell>
          <cell r="H82" t="str">
            <v>11.12.17</v>
          </cell>
          <cell r="I82"/>
        </row>
        <row r="83">
          <cell r="A83">
            <v>81</v>
          </cell>
          <cell r="B83" t="str">
            <v>NECHE</v>
          </cell>
          <cell r="C83" t="str">
            <v>MOUNIR A.MADJID</v>
          </cell>
          <cell r="D83" t="str">
            <v>12.08.04</v>
          </cell>
          <cell r="E83" t="str">
            <v>CSBRouiba</v>
          </cell>
          <cell r="F83">
            <v>16</v>
          </cell>
          <cell r="G83" t="str">
            <v>MG</v>
          </cell>
          <cell r="H83" t="str">
            <v>11.12.17</v>
          </cell>
          <cell r="I83"/>
        </row>
        <row r="84">
          <cell r="A84">
            <v>82</v>
          </cell>
          <cell r="B84" t="str">
            <v>LABRI</v>
          </cell>
          <cell r="C84" t="str">
            <v>NADIR</v>
          </cell>
          <cell r="D84" t="str">
            <v>10.01.04</v>
          </cell>
          <cell r="E84" t="str">
            <v>OFAC</v>
          </cell>
          <cell r="F84">
            <v>16</v>
          </cell>
          <cell r="G84" t="str">
            <v>MG</v>
          </cell>
          <cell r="H84"/>
          <cell r="I84"/>
        </row>
        <row r="85">
          <cell r="A85">
            <v>83</v>
          </cell>
          <cell r="B85" t="str">
            <v>SENOUCI</v>
          </cell>
          <cell r="C85" t="str">
            <v>YAAKOUB</v>
          </cell>
          <cell r="D85" t="str">
            <v>16.08.03</v>
          </cell>
          <cell r="E85" t="str">
            <v>CSBRouiba</v>
          </cell>
          <cell r="F85">
            <v>16</v>
          </cell>
          <cell r="G85" t="str">
            <v>MG</v>
          </cell>
          <cell r="H85" t="str">
            <v>11.12.17</v>
          </cell>
          <cell r="I85"/>
        </row>
        <row r="86">
          <cell r="A86">
            <v>84</v>
          </cell>
          <cell r="B86" t="str">
            <v>BAGHIRI</v>
          </cell>
          <cell r="C86" t="str">
            <v>MOHAMED ABDELMADJID</v>
          </cell>
          <cell r="D86" t="str">
            <v>28.07.04</v>
          </cell>
          <cell r="E86" t="str">
            <v>JFBK</v>
          </cell>
          <cell r="F86">
            <v>16</v>
          </cell>
          <cell r="G86" t="str">
            <v>MG</v>
          </cell>
          <cell r="H86"/>
          <cell r="I86"/>
        </row>
        <row r="87">
          <cell r="A87">
            <v>85</v>
          </cell>
          <cell r="B87" t="str">
            <v>KACIMI</v>
          </cell>
          <cell r="C87" t="str">
            <v>ABDERAOUF</v>
          </cell>
          <cell r="D87" t="str">
            <v>01.07.04</v>
          </cell>
          <cell r="E87" t="str">
            <v>JFBK</v>
          </cell>
          <cell r="F87">
            <v>16</v>
          </cell>
          <cell r="G87" t="str">
            <v>MG</v>
          </cell>
          <cell r="H87"/>
          <cell r="I87"/>
        </row>
        <row r="88">
          <cell r="A88">
            <v>86</v>
          </cell>
          <cell r="B88" t="str">
            <v>BOUGUERRA</v>
          </cell>
          <cell r="C88" t="str">
            <v>AHMED</v>
          </cell>
          <cell r="D88" t="str">
            <v>06.09.04</v>
          </cell>
          <cell r="E88" t="str">
            <v>JFBK</v>
          </cell>
          <cell r="F88">
            <v>16</v>
          </cell>
          <cell r="G88" t="str">
            <v>MG</v>
          </cell>
          <cell r="H88"/>
          <cell r="I88"/>
        </row>
        <row r="89">
          <cell r="A89">
            <v>87</v>
          </cell>
          <cell r="B89" t="str">
            <v>FERRANE</v>
          </cell>
          <cell r="C89" t="str">
            <v>ABDERRAHMANE</v>
          </cell>
          <cell r="D89" t="str">
            <v>28.03.04</v>
          </cell>
          <cell r="E89" t="str">
            <v>SMS</v>
          </cell>
          <cell r="F89">
            <v>16</v>
          </cell>
          <cell r="G89" t="str">
            <v>MG</v>
          </cell>
          <cell r="H89"/>
          <cell r="I89"/>
        </row>
        <row r="90">
          <cell r="A90">
            <v>88</v>
          </cell>
          <cell r="B90" t="str">
            <v>BELARIBI</v>
          </cell>
          <cell r="C90" t="str">
            <v>MOHAMED AMINE</v>
          </cell>
          <cell r="D90" t="str">
            <v>17.07.04</v>
          </cell>
          <cell r="E90" t="str">
            <v>SMS</v>
          </cell>
          <cell r="F90">
            <v>16</v>
          </cell>
          <cell r="G90" t="str">
            <v>MG</v>
          </cell>
          <cell r="H90"/>
          <cell r="I90"/>
        </row>
        <row r="91">
          <cell r="A91">
            <v>89</v>
          </cell>
          <cell r="B91" t="str">
            <v>CHENNOUFI</v>
          </cell>
          <cell r="C91" t="str">
            <v>RAMY</v>
          </cell>
          <cell r="D91" t="str">
            <v>13.10.04</v>
          </cell>
          <cell r="E91" t="str">
            <v>SMS</v>
          </cell>
          <cell r="F91">
            <v>16</v>
          </cell>
          <cell r="G91" t="str">
            <v>MG</v>
          </cell>
          <cell r="H91"/>
          <cell r="I91"/>
        </row>
        <row r="92">
          <cell r="A92">
            <v>90</v>
          </cell>
          <cell r="B92" t="str">
            <v>ACHOUR</v>
          </cell>
          <cell r="C92" t="str">
            <v>MOHAMED</v>
          </cell>
          <cell r="D92" t="str">
            <v>15.04.04</v>
          </cell>
          <cell r="E92" t="str">
            <v>SMS</v>
          </cell>
          <cell r="F92">
            <v>16</v>
          </cell>
          <cell r="G92" t="str">
            <v>MG</v>
          </cell>
          <cell r="H92"/>
          <cell r="I92"/>
        </row>
        <row r="93">
          <cell r="A93">
            <v>91</v>
          </cell>
          <cell r="B93" t="str">
            <v>FOURAR</v>
          </cell>
          <cell r="C93" t="str">
            <v>OUSSAMA</v>
          </cell>
          <cell r="D93" t="str">
            <v>30.10.04</v>
          </cell>
          <cell r="E93" t="str">
            <v>TADK</v>
          </cell>
          <cell r="F93">
            <v>16</v>
          </cell>
          <cell r="G93" t="str">
            <v>MG</v>
          </cell>
          <cell r="H93"/>
          <cell r="I93" t="str">
            <v>09.01.18</v>
          </cell>
        </row>
        <row r="94">
          <cell r="A94">
            <v>92</v>
          </cell>
          <cell r="B94" t="str">
            <v>MOUADENE</v>
          </cell>
          <cell r="C94" t="str">
            <v>ALI YACINE</v>
          </cell>
          <cell r="D94" t="str">
            <v>06.10.04</v>
          </cell>
          <cell r="E94" t="str">
            <v>NRDraria</v>
          </cell>
          <cell r="F94">
            <v>16</v>
          </cell>
          <cell r="G94" t="str">
            <v>MG</v>
          </cell>
          <cell r="H94"/>
          <cell r="I94"/>
        </row>
        <row r="95">
          <cell r="A95">
            <v>93</v>
          </cell>
          <cell r="B95" t="str">
            <v>HAMEL</v>
          </cell>
          <cell r="C95" t="str">
            <v>KHALED</v>
          </cell>
          <cell r="D95" t="str">
            <v>01.09.04</v>
          </cell>
          <cell r="E95" t="str">
            <v>NRDraria</v>
          </cell>
          <cell r="F95">
            <v>16</v>
          </cell>
          <cell r="G95" t="str">
            <v>MG</v>
          </cell>
          <cell r="H95"/>
          <cell r="I95"/>
        </row>
        <row r="96">
          <cell r="A96">
            <v>94</v>
          </cell>
          <cell r="B96" t="str">
            <v>AIT AHMED</v>
          </cell>
          <cell r="C96" t="str">
            <v>ANIS</v>
          </cell>
          <cell r="D96" t="str">
            <v>25.05.03</v>
          </cell>
          <cell r="E96" t="str">
            <v>NRDraria</v>
          </cell>
          <cell r="F96">
            <v>16</v>
          </cell>
          <cell r="G96" t="str">
            <v>MG</v>
          </cell>
          <cell r="H96"/>
          <cell r="I96"/>
        </row>
        <row r="97">
          <cell r="A97">
            <v>95</v>
          </cell>
          <cell r="B97" t="str">
            <v>YAHIAOUI</v>
          </cell>
          <cell r="C97" t="str">
            <v>ABDELDJALIL</v>
          </cell>
          <cell r="D97" t="str">
            <v>25.07.04</v>
          </cell>
          <cell r="E97" t="str">
            <v>JMHD</v>
          </cell>
          <cell r="F97">
            <v>16</v>
          </cell>
          <cell r="G97" t="str">
            <v>MG</v>
          </cell>
          <cell r="H97"/>
          <cell r="I97"/>
        </row>
        <row r="98">
          <cell r="A98">
            <v>96</v>
          </cell>
          <cell r="B98" t="str">
            <v>DIB</v>
          </cell>
          <cell r="C98" t="str">
            <v>AHMED ABDERRAHIM</v>
          </cell>
          <cell r="D98" t="str">
            <v>23.04.04</v>
          </cell>
          <cell r="E98" t="str">
            <v>ESBA</v>
          </cell>
          <cell r="F98">
            <v>16</v>
          </cell>
          <cell r="G98" t="str">
            <v>MG</v>
          </cell>
          <cell r="H98"/>
          <cell r="I98"/>
        </row>
        <row r="99">
          <cell r="A99">
            <v>97</v>
          </cell>
          <cell r="B99" t="str">
            <v>SADI</v>
          </cell>
          <cell r="C99" t="str">
            <v>ZINEDDINE</v>
          </cell>
          <cell r="D99" t="str">
            <v>25.01.04</v>
          </cell>
          <cell r="E99" t="str">
            <v>CRCheraga</v>
          </cell>
          <cell r="F99">
            <v>16</v>
          </cell>
          <cell r="G99" t="str">
            <v>MG</v>
          </cell>
          <cell r="H99"/>
          <cell r="I99"/>
        </row>
        <row r="100">
          <cell r="A100">
            <v>98</v>
          </cell>
          <cell r="B100" t="str">
            <v>AIT AISSI</v>
          </cell>
          <cell r="C100" t="str">
            <v>RAYAN</v>
          </cell>
          <cell r="D100" t="str">
            <v>06.03.03</v>
          </cell>
          <cell r="E100" t="str">
            <v>CRCheraga</v>
          </cell>
          <cell r="F100">
            <v>16</v>
          </cell>
          <cell r="G100" t="str">
            <v>MG</v>
          </cell>
          <cell r="H100"/>
          <cell r="I100"/>
        </row>
        <row r="101">
          <cell r="A101">
            <v>99</v>
          </cell>
          <cell r="B101" t="str">
            <v>AIT TOUARES</v>
          </cell>
          <cell r="C101" t="str">
            <v>YANIS</v>
          </cell>
          <cell r="D101" t="str">
            <v>26.07.03</v>
          </cell>
          <cell r="E101" t="str">
            <v>CRCheraga</v>
          </cell>
          <cell r="F101">
            <v>16</v>
          </cell>
          <cell r="G101" t="str">
            <v>MG</v>
          </cell>
          <cell r="H101"/>
          <cell r="I101"/>
        </row>
        <row r="102">
          <cell r="A102">
            <v>100</v>
          </cell>
          <cell r="B102" t="str">
            <v>OUIKEN</v>
          </cell>
          <cell r="C102" t="str">
            <v>YOUCEF</v>
          </cell>
          <cell r="D102" t="str">
            <v>11.11.03</v>
          </cell>
          <cell r="E102" t="str">
            <v>CRCheraga</v>
          </cell>
          <cell r="F102">
            <v>16</v>
          </cell>
          <cell r="G102" t="str">
            <v>MG</v>
          </cell>
          <cell r="H102"/>
          <cell r="I102"/>
        </row>
        <row r="103">
          <cell r="A103">
            <v>101</v>
          </cell>
          <cell r="B103" t="str">
            <v>KACIMI</v>
          </cell>
          <cell r="C103" t="str">
            <v>MOHAMED</v>
          </cell>
          <cell r="D103" t="str">
            <v>25.01.04</v>
          </cell>
          <cell r="E103" t="str">
            <v>JMHD</v>
          </cell>
          <cell r="F103">
            <v>16</v>
          </cell>
          <cell r="G103" t="str">
            <v>MG</v>
          </cell>
          <cell r="H103"/>
          <cell r="I103"/>
        </row>
        <row r="104">
          <cell r="A104">
            <v>102</v>
          </cell>
          <cell r="B104" t="str">
            <v xml:space="preserve">BENSAIB </v>
          </cell>
          <cell r="C104" t="str">
            <v>CHEMSEDDINE</v>
          </cell>
          <cell r="D104" t="str">
            <v>04.07.04</v>
          </cell>
          <cell r="E104" t="str">
            <v>JMHD</v>
          </cell>
          <cell r="F104">
            <v>16</v>
          </cell>
          <cell r="G104" t="str">
            <v>MG</v>
          </cell>
          <cell r="H104"/>
          <cell r="I104"/>
        </row>
        <row r="105">
          <cell r="A105">
            <v>103</v>
          </cell>
          <cell r="B105" t="str">
            <v>ZEKEM</v>
          </cell>
          <cell r="C105" t="str">
            <v>AYOUB</v>
          </cell>
          <cell r="D105" t="str">
            <v>17.08.04</v>
          </cell>
          <cell r="E105" t="str">
            <v>JMHD</v>
          </cell>
          <cell r="F105">
            <v>16</v>
          </cell>
          <cell r="G105" t="str">
            <v>MG</v>
          </cell>
          <cell r="H105"/>
          <cell r="I105"/>
        </row>
        <row r="106">
          <cell r="A106">
            <v>104</v>
          </cell>
          <cell r="B106" t="str">
            <v>MOUKHTARI</v>
          </cell>
          <cell r="C106" t="str">
            <v>SAMIR</v>
          </cell>
          <cell r="D106" t="str">
            <v>04.04.03</v>
          </cell>
          <cell r="E106" t="str">
            <v>JMHD</v>
          </cell>
          <cell r="F106">
            <v>16</v>
          </cell>
          <cell r="G106" t="str">
            <v>MG</v>
          </cell>
          <cell r="H106"/>
          <cell r="I106"/>
        </row>
        <row r="107">
          <cell r="A107">
            <v>105</v>
          </cell>
          <cell r="B107" t="str">
            <v xml:space="preserve">ZAIDI </v>
          </cell>
          <cell r="C107" t="str">
            <v>MOUAD</v>
          </cell>
          <cell r="D107" t="str">
            <v>02.05.03</v>
          </cell>
          <cell r="E107" t="str">
            <v>JMHD</v>
          </cell>
          <cell r="F107">
            <v>16</v>
          </cell>
          <cell r="G107" t="str">
            <v>MG</v>
          </cell>
          <cell r="H107"/>
          <cell r="I107"/>
        </row>
        <row r="108">
          <cell r="A108">
            <v>107</v>
          </cell>
          <cell r="B108" t="str">
            <v>AKERMIT</v>
          </cell>
          <cell r="C108" t="str">
            <v>NOUFEL</v>
          </cell>
          <cell r="D108" t="str">
            <v>06.04.04</v>
          </cell>
          <cell r="E108" t="str">
            <v>OFAC</v>
          </cell>
          <cell r="F108">
            <v>16</v>
          </cell>
          <cell r="G108" t="str">
            <v>MG</v>
          </cell>
          <cell r="H108"/>
          <cell r="I108" t="str">
            <v>YOUCEF 24.12.17</v>
          </cell>
        </row>
        <row r="109">
          <cell r="A109">
            <v>108</v>
          </cell>
          <cell r="B109" t="str">
            <v>MEBARKI</v>
          </cell>
          <cell r="C109" t="str">
            <v>IMADEDDINE</v>
          </cell>
          <cell r="D109" t="str">
            <v>17.11.04</v>
          </cell>
          <cell r="E109" t="str">
            <v>OFAC</v>
          </cell>
          <cell r="F109">
            <v>16</v>
          </cell>
          <cell r="G109" t="str">
            <v>MG</v>
          </cell>
          <cell r="H109"/>
          <cell r="I109"/>
        </row>
        <row r="110">
          <cell r="A110">
            <v>109</v>
          </cell>
          <cell r="B110" t="str">
            <v>MEKIDECHE</v>
          </cell>
          <cell r="C110" t="str">
            <v>AYOUB</v>
          </cell>
          <cell r="D110" t="str">
            <v>02.10.04</v>
          </cell>
          <cell r="E110" t="str">
            <v>OFAC</v>
          </cell>
          <cell r="F110">
            <v>16</v>
          </cell>
          <cell r="G110" t="str">
            <v>MG</v>
          </cell>
          <cell r="H110"/>
          <cell r="I110"/>
        </row>
        <row r="111">
          <cell r="A111">
            <v>110</v>
          </cell>
          <cell r="B111" t="str">
            <v>ELHADDAD</v>
          </cell>
          <cell r="C111" t="str">
            <v>RIADH</v>
          </cell>
          <cell r="D111" t="str">
            <v>29.04.04</v>
          </cell>
          <cell r="E111" t="str">
            <v>OFAC</v>
          </cell>
          <cell r="F111">
            <v>16</v>
          </cell>
          <cell r="G111" t="str">
            <v>MG</v>
          </cell>
          <cell r="H111"/>
          <cell r="I111"/>
        </row>
        <row r="112">
          <cell r="A112">
            <v>111</v>
          </cell>
          <cell r="B112" t="str">
            <v>CHALAL</v>
          </cell>
          <cell r="C112" t="str">
            <v>MOHAMED</v>
          </cell>
          <cell r="D112" t="str">
            <v>04.09.04</v>
          </cell>
          <cell r="E112" t="str">
            <v>OFAC</v>
          </cell>
          <cell r="F112">
            <v>16</v>
          </cell>
          <cell r="G112" t="str">
            <v>MG</v>
          </cell>
          <cell r="H112"/>
          <cell r="I112"/>
        </row>
        <row r="113">
          <cell r="A113">
            <v>112</v>
          </cell>
          <cell r="B113" t="str">
            <v>HARRAT</v>
          </cell>
          <cell r="C113" t="str">
            <v>RACYM CHEMSEDDINE</v>
          </cell>
          <cell r="D113" t="str">
            <v>30.08.04</v>
          </cell>
          <cell r="E113" t="str">
            <v>OFAC</v>
          </cell>
          <cell r="F113">
            <v>16</v>
          </cell>
          <cell r="G113" t="str">
            <v>MG</v>
          </cell>
          <cell r="H113"/>
          <cell r="I113"/>
        </row>
        <row r="114">
          <cell r="A114">
            <v>114</v>
          </cell>
          <cell r="B114" t="str">
            <v>TOUAHIR</v>
          </cell>
          <cell r="C114" t="str">
            <v>YASSER</v>
          </cell>
          <cell r="D114" t="str">
            <v>21.01.04</v>
          </cell>
          <cell r="E114" t="str">
            <v>OFAC</v>
          </cell>
          <cell r="F114">
            <v>16</v>
          </cell>
          <cell r="G114" t="str">
            <v>MG</v>
          </cell>
          <cell r="H114"/>
          <cell r="I114"/>
        </row>
        <row r="115">
          <cell r="A115">
            <v>115</v>
          </cell>
          <cell r="B115" t="str">
            <v>KHIDER</v>
          </cell>
          <cell r="C115" t="str">
            <v>ABDELHAFID</v>
          </cell>
          <cell r="D115" t="str">
            <v>28.09.04</v>
          </cell>
          <cell r="E115" t="str">
            <v>OFAC</v>
          </cell>
          <cell r="F115">
            <v>16</v>
          </cell>
          <cell r="G115" t="str">
            <v>MG</v>
          </cell>
          <cell r="H115"/>
          <cell r="I115"/>
        </row>
        <row r="116">
          <cell r="A116">
            <v>116</v>
          </cell>
          <cell r="B116" t="str">
            <v>YAHIAOUI</v>
          </cell>
          <cell r="C116" t="str">
            <v>HANI</v>
          </cell>
          <cell r="D116" t="str">
            <v>22.06.04</v>
          </cell>
          <cell r="E116" t="str">
            <v>OFAC</v>
          </cell>
          <cell r="F116">
            <v>16</v>
          </cell>
          <cell r="G116" t="str">
            <v>MG</v>
          </cell>
          <cell r="H116"/>
          <cell r="I116"/>
        </row>
        <row r="117">
          <cell r="A117">
            <v>117</v>
          </cell>
          <cell r="B117" t="str">
            <v>MAAMRI</v>
          </cell>
          <cell r="C117" t="str">
            <v>ABDESLAM</v>
          </cell>
          <cell r="D117" t="str">
            <v>25.07.03</v>
          </cell>
          <cell r="E117" t="str">
            <v>OFAC</v>
          </cell>
          <cell r="F117">
            <v>16</v>
          </cell>
          <cell r="G117" t="str">
            <v>MG</v>
          </cell>
          <cell r="H117"/>
          <cell r="I117"/>
        </row>
        <row r="118">
          <cell r="A118">
            <v>118</v>
          </cell>
          <cell r="B118" t="str">
            <v>BENAZOUT</v>
          </cell>
          <cell r="C118" t="str">
            <v>MOHAMED AMINE</v>
          </cell>
          <cell r="D118" t="str">
            <v>11.05.03</v>
          </cell>
          <cell r="E118" t="str">
            <v>OFAC</v>
          </cell>
          <cell r="F118">
            <v>16</v>
          </cell>
          <cell r="G118" t="str">
            <v>MG</v>
          </cell>
          <cell r="H118"/>
          <cell r="I118"/>
        </row>
        <row r="119">
          <cell r="A119">
            <v>119</v>
          </cell>
          <cell r="B119" t="str">
            <v>BENHAMOUDA</v>
          </cell>
          <cell r="C119" t="str">
            <v>ISMAIL</v>
          </cell>
          <cell r="D119" t="str">
            <v>24.02.03</v>
          </cell>
          <cell r="E119" t="str">
            <v>OFAC</v>
          </cell>
          <cell r="F119">
            <v>16</v>
          </cell>
          <cell r="G119" t="str">
            <v>MG</v>
          </cell>
          <cell r="H119"/>
          <cell r="I119"/>
        </row>
        <row r="120">
          <cell r="A120">
            <v>120</v>
          </cell>
          <cell r="B120" t="str">
            <v>MENMADALA</v>
          </cell>
          <cell r="C120" t="str">
            <v>ABDELOUAHEB</v>
          </cell>
          <cell r="D120" t="str">
            <v>22.07.03</v>
          </cell>
          <cell r="E120" t="str">
            <v>OFAC</v>
          </cell>
          <cell r="F120">
            <v>16</v>
          </cell>
          <cell r="G120" t="str">
            <v>MG</v>
          </cell>
          <cell r="H120"/>
          <cell r="I120"/>
        </row>
        <row r="121">
          <cell r="A121">
            <v>122</v>
          </cell>
          <cell r="B121" t="str">
            <v>AMEUR</v>
          </cell>
          <cell r="C121" t="str">
            <v>MOSAAB</v>
          </cell>
          <cell r="D121" t="str">
            <v>30.08.03</v>
          </cell>
          <cell r="E121" t="str">
            <v>OFAC</v>
          </cell>
          <cell r="F121">
            <v>16</v>
          </cell>
          <cell r="G121" t="str">
            <v>MG</v>
          </cell>
          <cell r="H121"/>
          <cell r="I121"/>
        </row>
        <row r="122">
          <cell r="A122">
            <v>123</v>
          </cell>
          <cell r="B122" t="str">
            <v>BENAZOUT</v>
          </cell>
          <cell r="C122" t="str">
            <v>MOHAMED ANIS</v>
          </cell>
          <cell r="D122" t="str">
            <v>05.10.03</v>
          </cell>
          <cell r="E122" t="str">
            <v>OFAC</v>
          </cell>
          <cell r="F122">
            <v>16</v>
          </cell>
          <cell r="G122" t="str">
            <v>MG</v>
          </cell>
          <cell r="H122"/>
          <cell r="I122"/>
        </row>
        <row r="123">
          <cell r="A123">
            <v>124</v>
          </cell>
          <cell r="B123" t="str">
            <v>SEMROUNI</v>
          </cell>
          <cell r="C123" t="str">
            <v>DJAFAR ELMAHDI</v>
          </cell>
          <cell r="D123" t="str">
            <v>27.02.03</v>
          </cell>
          <cell r="E123" t="str">
            <v>OFAC</v>
          </cell>
          <cell r="F123">
            <v>16</v>
          </cell>
          <cell r="G123" t="str">
            <v>MG</v>
          </cell>
          <cell r="H123"/>
          <cell r="I123"/>
        </row>
        <row r="124">
          <cell r="A124">
            <v>125</v>
          </cell>
          <cell r="B124" t="str">
            <v>ROUDANE</v>
          </cell>
          <cell r="C124" t="str">
            <v>FETHI</v>
          </cell>
          <cell r="D124" t="str">
            <v>05.07.04</v>
          </cell>
          <cell r="E124" t="str">
            <v>OFAC</v>
          </cell>
          <cell r="F124">
            <v>16</v>
          </cell>
          <cell r="G124" t="str">
            <v>MG</v>
          </cell>
          <cell r="H124"/>
          <cell r="I124" t="str">
            <v>YOUCEF 24.12.17</v>
          </cell>
        </row>
        <row r="125">
          <cell r="A125">
            <v>126</v>
          </cell>
          <cell r="B125" t="str">
            <v>MOULOUDJ</v>
          </cell>
          <cell r="C125" t="str">
            <v>IMADEDDINE</v>
          </cell>
          <cell r="D125" t="str">
            <v>09.05.03</v>
          </cell>
          <cell r="E125" t="str">
            <v>OFAC</v>
          </cell>
          <cell r="F125">
            <v>16</v>
          </cell>
          <cell r="G125" t="str">
            <v>MG</v>
          </cell>
          <cell r="H125"/>
          <cell r="I125"/>
        </row>
        <row r="126">
          <cell r="A126">
            <v>127</v>
          </cell>
          <cell r="B126" t="str">
            <v>YESSAD</v>
          </cell>
          <cell r="C126" t="str">
            <v>ISSAM</v>
          </cell>
          <cell r="D126" t="str">
            <v>03.03.03</v>
          </cell>
          <cell r="E126" t="str">
            <v>OFAC</v>
          </cell>
          <cell r="F126">
            <v>16</v>
          </cell>
          <cell r="G126" t="str">
            <v>MG</v>
          </cell>
          <cell r="H126"/>
          <cell r="I126"/>
        </row>
        <row r="127">
          <cell r="A127">
            <v>128</v>
          </cell>
          <cell r="B127" t="str">
            <v>ZIDANE</v>
          </cell>
          <cell r="C127" t="str">
            <v>YOUCEF</v>
          </cell>
          <cell r="D127" t="str">
            <v>29.11.03</v>
          </cell>
          <cell r="E127" t="str">
            <v>OFAC</v>
          </cell>
          <cell r="F127">
            <v>16</v>
          </cell>
          <cell r="G127" t="str">
            <v>MG</v>
          </cell>
          <cell r="H127"/>
          <cell r="I127"/>
        </row>
        <row r="128">
          <cell r="A128">
            <v>129</v>
          </cell>
          <cell r="B128" t="str">
            <v>HAMOUL</v>
          </cell>
          <cell r="C128" t="str">
            <v>NAZIM</v>
          </cell>
          <cell r="D128" t="str">
            <v>27.06.03</v>
          </cell>
          <cell r="E128" t="str">
            <v>OFAC</v>
          </cell>
          <cell r="F128">
            <v>16</v>
          </cell>
          <cell r="G128" t="str">
            <v>MG</v>
          </cell>
          <cell r="H128"/>
          <cell r="I128"/>
        </row>
        <row r="129">
          <cell r="A129">
            <v>130</v>
          </cell>
          <cell r="B129" t="str">
            <v>AMALOU</v>
          </cell>
          <cell r="C129" t="str">
            <v>OUSSAMA</v>
          </cell>
          <cell r="D129" t="str">
            <v>23.07.03</v>
          </cell>
          <cell r="E129" t="str">
            <v>OFAC</v>
          </cell>
          <cell r="F129">
            <v>16</v>
          </cell>
          <cell r="G129" t="str">
            <v>MG</v>
          </cell>
          <cell r="H129"/>
          <cell r="I129" t="str">
            <v>YOUCEF 24.12.17</v>
          </cell>
        </row>
        <row r="130">
          <cell r="A130">
            <v>131</v>
          </cell>
          <cell r="B130" t="str">
            <v>HAMZAOUI</v>
          </cell>
          <cell r="C130" t="str">
            <v>NAZIM</v>
          </cell>
          <cell r="D130" t="str">
            <v>10.03.05</v>
          </cell>
          <cell r="E130" t="str">
            <v>OFAC</v>
          </cell>
          <cell r="F130">
            <v>16</v>
          </cell>
          <cell r="G130" t="str">
            <v>MG</v>
          </cell>
          <cell r="H130"/>
          <cell r="I130" t="str">
            <v>YOUCEF 24.12.17</v>
          </cell>
        </row>
        <row r="131">
          <cell r="A131">
            <v>132</v>
          </cell>
          <cell r="B131" t="str">
            <v>TAHARI</v>
          </cell>
          <cell r="C131" t="str">
            <v>ABDELATIF</v>
          </cell>
          <cell r="D131" t="str">
            <v>08.12.04</v>
          </cell>
          <cell r="E131" t="str">
            <v>OFAC</v>
          </cell>
          <cell r="F131">
            <v>16</v>
          </cell>
          <cell r="G131" t="str">
            <v>MG</v>
          </cell>
          <cell r="H131"/>
          <cell r="I131"/>
        </row>
        <row r="132">
          <cell r="A132">
            <v>133</v>
          </cell>
          <cell r="B132" t="str">
            <v>RAMOUL</v>
          </cell>
          <cell r="C132" t="str">
            <v>AYOUB</v>
          </cell>
          <cell r="D132" t="str">
            <v>04.10.04</v>
          </cell>
          <cell r="E132" t="str">
            <v>OFAC</v>
          </cell>
          <cell r="F132">
            <v>16</v>
          </cell>
          <cell r="G132" t="str">
            <v>MG</v>
          </cell>
          <cell r="H132"/>
          <cell r="I132"/>
        </row>
        <row r="133">
          <cell r="A133">
            <v>134</v>
          </cell>
          <cell r="B133" t="str">
            <v>RAMOUL</v>
          </cell>
          <cell r="C133" t="str">
            <v>OTHMANE</v>
          </cell>
          <cell r="D133" t="str">
            <v>04.10.04</v>
          </cell>
          <cell r="E133" t="str">
            <v>OFAC</v>
          </cell>
          <cell r="F133">
            <v>16</v>
          </cell>
          <cell r="G133" t="str">
            <v>MG</v>
          </cell>
          <cell r="H133"/>
          <cell r="I133"/>
        </row>
        <row r="134">
          <cell r="A134">
            <v>135</v>
          </cell>
          <cell r="B134" t="str">
            <v>MAAROUF</v>
          </cell>
          <cell r="C134" t="str">
            <v>AYMEN</v>
          </cell>
          <cell r="D134" t="str">
            <v>20.09.04</v>
          </cell>
          <cell r="E134" t="str">
            <v>OFAC</v>
          </cell>
          <cell r="F134">
            <v>16</v>
          </cell>
          <cell r="G134" t="str">
            <v>MG</v>
          </cell>
          <cell r="H134"/>
          <cell r="I134"/>
        </row>
        <row r="135">
          <cell r="A135">
            <v>136</v>
          </cell>
          <cell r="B135" t="str">
            <v>AMRANE</v>
          </cell>
          <cell r="C135" t="str">
            <v>ABDERRAHMANE</v>
          </cell>
          <cell r="D135" t="str">
            <v>21.07.04</v>
          </cell>
          <cell r="E135" t="str">
            <v>OFAC</v>
          </cell>
          <cell r="F135">
            <v>16</v>
          </cell>
          <cell r="G135" t="str">
            <v>MG</v>
          </cell>
          <cell r="H135"/>
          <cell r="I135"/>
        </row>
        <row r="136">
          <cell r="A136">
            <v>137</v>
          </cell>
          <cell r="B136" t="str">
            <v>LEBKIRI</v>
          </cell>
          <cell r="C136" t="str">
            <v>MOHAMED ABDERRAHIM</v>
          </cell>
          <cell r="D136" t="str">
            <v>04.07.04</v>
          </cell>
          <cell r="E136" t="str">
            <v>OFAC</v>
          </cell>
          <cell r="F136">
            <v>16</v>
          </cell>
          <cell r="G136" t="str">
            <v>MG</v>
          </cell>
          <cell r="H136"/>
          <cell r="I136"/>
        </row>
        <row r="137">
          <cell r="A137">
            <v>138</v>
          </cell>
          <cell r="B137" t="str">
            <v>SAKHRI</v>
          </cell>
          <cell r="C137" t="str">
            <v>IMAD</v>
          </cell>
          <cell r="D137" t="str">
            <v>16.06.03</v>
          </cell>
          <cell r="E137" t="str">
            <v>CNN</v>
          </cell>
          <cell r="F137">
            <v>16</v>
          </cell>
          <cell r="G137" t="str">
            <v>MG</v>
          </cell>
          <cell r="H137"/>
          <cell r="I137"/>
        </row>
        <row r="138">
          <cell r="A138">
            <v>139</v>
          </cell>
          <cell r="B138" t="str">
            <v>HAMZA</v>
          </cell>
          <cell r="C138" t="str">
            <v>ISHAK</v>
          </cell>
          <cell r="D138" t="str">
            <v>04.04.04</v>
          </cell>
          <cell r="E138" t="str">
            <v>CNN</v>
          </cell>
          <cell r="F138">
            <v>16</v>
          </cell>
          <cell r="G138" t="str">
            <v>MG</v>
          </cell>
          <cell r="H138"/>
          <cell r="I138"/>
        </row>
        <row r="139">
          <cell r="A139">
            <v>140</v>
          </cell>
          <cell r="B139" t="str">
            <v>BENAOUDA</v>
          </cell>
          <cell r="C139" t="str">
            <v>ABDERRAHMANE</v>
          </cell>
          <cell r="D139" t="str">
            <v>28.06.04</v>
          </cell>
          <cell r="E139" t="str">
            <v>CNN</v>
          </cell>
          <cell r="F139">
            <v>16</v>
          </cell>
          <cell r="G139" t="str">
            <v>MG</v>
          </cell>
          <cell r="H139"/>
          <cell r="I139"/>
        </row>
        <row r="140">
          <cell r="A140">
            <v>141</v>
          </cell>
          <cell r="B140" t="str">
            <v>SMAHI</v>
          </cell>
          <cell r="C140" t="str">
            <v>RACIM REDA</v>
          </cell>
          <cell r="D140" t="str">
            <v>02.06.04</v>
          </cell>
          <cell r="E140" t="str">
            <v>CNN</v>
          </cell>
          <cell r="F140">
            <v>16</v>
          </cell>
          <cell r="G140" t="str">
            <v>MG</v>
          </cell>
          <cell r="H140"/>
          <cell r="I140"/>
        </row>
        <row r="141">
          <cell r="A141">
            <v>142</v>
          </cell>
          <cell r="B141" t="str">
            <v>CHERIET</v>
          </cell>
          <cell r="C141" t="str">
            <v>TAREK ISLAM</v>
          </cell>
          <cell r="D141" t="str">
            <v>22.03.03</v>
          </cell>
          <cell r="E141" t="str">
            <v>CAMA</v>
          </cell>
          <cell r="F141">
            <v>16</v>
          </cell>
          <cell r="G141" t="str">
            <v>MG</v>
          </cell>
          <cell r="H141"/>
          <cell r="I141"/>
        </row>
        <row r="142">
          <cell r="A142">
            <v>143</v>
          </cell>
          <cell r="B142" t="str">
            <v>MOUDDEN</v>
          </cell>
          <cell r="C142" t="str">
            <v>MAHDI</v>
          </cell>
          <cell r="D142" t="str">
            <v>18.11.04</v>
          </cell>
          <cell r="E142" t="str">
            <v>CAMA</v>
          </cell>
          <cell r="F142">
            <v>16</v>
          </cell>
          <cell r="G142" t="str">
            <v>MG</v>
          </cell>
          <cell r="H142"/>
          <cell r="I142"/>
        </row>
        <row r="143">
          <cell r="A143">
            <v>144</v>
          </cell>
          <cell r="B143" t="str">
            <v>MEBARKI</v>
          </cell>
          <cell r="C143" t="str">
            <v>EL MEHDI</v>
          </cell>
          <cell r="D143" t="str">
            <v>06.05.04</v>
          </cell>
          <cell r="E143" t="str">
            <v>NRDI</v>
          </cell>
          <cell r="F143">
            <v>16</v>
          </cell>
          <cell r="G143" t="str">
            <v>MG</v>
          </cell>
          <cell r="H143"/>
          <cell r="I143"/>
        </row>
        <row r="144">
          <cell r="A144">
            <v>145</v>
          </cell>
          <cell r="B144" t="str">
            <v>BEN SERIAH</v>
          </cell>
          <cell r="C144" t="str">
            <v>ABDELHAMID</v>
          </cell>
          <cell r="D144" t="str">
            <v>25.06.03</v>
          </cell>
          <cell r="E144" t="str">
            <v>NARBR</v>
          </cell>
          <cell r="F144">
            <v>16</v>
          </cell>
          <cell r="G144" t="str">
            <v>MG</v>
          </cell>
          <cell r="H144"/>
          <cell r="I144"/>
        </row>
        <row r="145">
          <cell r="A145">
            <v>146</v>
          </cell>
          <cell r="B145" t="str">
            <v>FOUAISSI</v>
          </cell>
          <cell r="C145" t="str">
            <v>BILLEL TADJ EDDINE</v>
          </cell>
          <cell r="D145" t="str">
            <v>14.11.04</v>
          </cell>
          <cell r="E145" t="str">
            <v>NARBR</v>
          </cell>
          <cell r="F145">
            <v>16</v>
          </cell>
          <cell r="G145" t="str">
            <v>MG</v>
          </cell>
          <cell r="H145"/>
          <cell r="I145"/>
        </row>
        <row r="146">
          <cell r="A146">
            <v>147</v>
          </cell>
          <cell r="B146" t="str">
            <v>SAIB</v>
          </cell>
          <cell r="C146" t="str">
            <v>ALI LOUAI</v>
          </cell>
          <cell r="D146" t="str">
            <v>11.12.04</v>
          </cell>
          <cell r="E146" t="str">
            <v>NARBR</v>
          </cell>
          <cell r="F146">
            <v>16</v>
          </cell>
          <cell r="G146" t="str">
            <v>MG</v>
          </cell>
          <cell r="H146"/>
          <cell r="I146"/>
        </row>
        <row r="147">
          <cell r="A147">
            <v>148</v>
          </cell>
          <cell r="B147" t="str">
            <v>IGHIL GUITOUN</v>
          </cell>
          <cell r="C147" t="str">
            <v>SID ALI</v>
          </cell>
          <cell r="D147" t="str">
            <v>07.04.04</v>
          </cell>
          <cell r="E147" t="str">
            <v>NARBR</v>
          </cell>
          <cell r="F147">
            <v>16</v>
          </cell>
          <cell r="G147" t="str">
            <v>MG</v>
          </cell>
          <cell r="H147"/>
          <cell r="I147"/>
        </row>
        <row r="148">
          <cell r="A148">
            <v>149</v>
          </cell>
          <cell r="B148" t="str">
            <v>BOUHALLOUFA</v>
          </cell>
          <cell r="C148" t="str">
            <v>YASSER</v>
          </cell>
          <cell r="D148" t="str">
            <v>11.11.03</v>
          </cell>
          <cell r="E148" t="str">
            <v>NARBR</v>
          </cell>
          <cell r="F148">
            <v>16</v>
          </cell>
          <cell r="G148" t="str">
            <v>MG</v>
          </cell>
          <cell r="H148"/>
          <cell r="I148"/>
        </row>
        <row r="149">
          <cell r="A149">
            <v>150</v>
          </cell>
          <cell r="B149" t="str">
            <v>GUENDOUZ</v>
          </cell>
          <cell r="C149" t="str">
            <v>MOHAMED ANIS</v>
          </cell>
          <cell r="D149" t="str">
            <v>22.12.04</v>
          </cell>
          <cell r="E149" t="str">
            <v>NARBR</v>
          </cell>
          <cell r="F149">
            <v>16</v>
          </cell>
          <cell r="G149" t="str">
            <v>MG</v>
          </cell>
          <cell r="H149"/>
          <cell r="I149"/>
        </row>
        <row r="150">
          <cell r="A150">
            <v>151</v>
          </cell>
          <cell r="B150" t="str">
            <v>OURAD</v>
          </cell>
          <cell r="C150" t="str">
            <v xml:space="preserve">ALI </v>
          </cell>
          <cell r="D150" t="str">
            <v>29.02.04</v>
          </cell>
          <cell r="E150" t="str">
            <v>NARBR</v>
          </cell>
          <cell r="F150">
            <v>16</v>
          </cell>
          <cell r="G150" t="str">
            <v>MG</v>
          </cell>
          <cell r="H150"/>
          <cell r="I150"/>
        </row>
        <row r="151">
          <cell r="A151">
            <v>152</v>
          </cell>
          <cell r="B151" t="str">
            <v>HADJERCI</v>
          </cell>
          <cell r="C151" t="str">
            <v>OMAR</v>
          </cell>
          <cell r="D151" t="str">
            <v>03.09.04</v>
          </cell>
          <cell r="E151" t="str">
            <v>JFBK</v>
          </cell>
          <cell r="F151">
            <v>16</v>
          </cell>
          <cell r="G151" t="str">
            <v>MG</v>
          </cell>
          <cell r="H151"/>
          <cell r="I151"/>
        </row>
        <row r="152">
          <cell r="A152">
            <v>153</v>
          </cell>
          <cell r="B152" t="str">
            <v>GHILAS</v>
          </cell>
          <cell r="C152" t="str">
            <v>REDA</v>
          </cell>
          <cell r="D152" t="str">
            <v>23.01.04</v>
          </cell>
          <cell r="E152" t="str">
            <v>NARBR</v>
          </cell>
          <cell r="F152">
            <v>16</v>
          </cell>
          <cell r="G152" t="str">
            <v>MG</v>
          </cell>
          <cell r="H152"/>
          <cell r="I152"/>
        </row>
        <row r="153">
          <cell r="A153">
            <v>154</v>
          </cell>
          <cell r="B153" t="str">
            <v>OURIACHI</v>
          </cell>
          <cell r="C153" t="str">
            <v>ISLEM</v>
          </cell>
          <cell r="D153" t="str">
            <v>12.08.04</v>
          </cell>
          <cell r="E153" t="str">
            <v>NARBR</v>
          </cell>
          <cell r="F153">
            <v>16</v>
          </cell>
          <cell r="G153" t="str">
            <v>MG</v>
          </cell>
          <cell r="H153"/>
          <cell r="I153"/>
        </row>
        <row r="154">
          <cell r="A154">
            <v>155</v>
          </cell>
          <cell r="B154" t="str">
            <v>KRIMECH</v>
          </cell>
          <cell r="C154" t="str">
            <v xml:space="preserve">MOHAMED </v>
          </cell>
          <cell r="D154" t="str">
            <v>02.03.04</v>
          </cell>
          <cell r="E154" t="str">
            <v>NARBR</v>
          </cell>
          <cell r="F154">
            <v>16</v>
          </cell>
          <cell r="G154" t="str">
            <v>MG</v>
          </cell>
          <cell r="H154"/>
          <cell r="I154"/>
        </row>
        <row r="155">
          <cell r="A155">
            <v>156</v>
          </cell>
          <cell r="B155" t="str">
            <v>BOUNEKAR</v>
          </cell>
          <cell r="C155" t="str">
            <v>SOUHIL NAZIM</v>
          </cell>
          <cell r="D155" t="str">
            <v>16.07.03</v>
          </cell>
          <cell r="E155" t="str">
            <v>SCOTTO</v>
          </cell>
          <cell r="F155">
            <v>16</v>
          </cell>
          <cell r="G155" t="str">
            <v>MG</v>
          </cell>
          <cell r="H155"/>
          <cell r="I155"/>
        </row>
        <row r="156">
          <cell r="A156">
            <v>157</v>
          </cell>
          <cell r="B156" t="str">
            <v>SALMI</v>
          </cell>
          <cell r="C156" t="str">
            <v>ZAKARIA</v>
          </cell>
          <cell r="D156" t="str">
            <v>01.12.04</v>
          </cell>
          <cell r="E156" t="str">
            <v>WAR</v>
          </cell>
          <cell r="F156">
            <v>16</v>
          </cell>
          <cell r="G156" t="str">
            <v>MG</v>
          </cell>
          <cell r="H156"/>
          <cell r="I156"/>
        </row>
        <row r="157">
          <cell r="A157">
            <v>158</v>
          </cell>
          <cell r="B157" t="str">
            <v>MAROUF</v>
          </cell>
          <cell r="C157" t="str">
            <v>YOUNES</v>
          </cell>
          <cell r="D157" t="str">
            <v>05.10.04</v>
          </cell>
          <cell r="E157" t="str">
            <v>WAR</v>
          </cell>
          <cell r="F157">
            <v>16</v>
          </cell>
          <cell r="G157" t="str">
            <v>MG</v>
          </cell>
          <cell r="H157"/>
          <cell r="I157"/>
        </row>
        <row r="158">
          <cell r="A158">
            <v>159</v>
          </cell>
          <cell r="B158" t="str">
            <v>LAKHAL</v>
          </cell>
          <cell r="C158" t="str">
            <v>ABDELHADI</v>
          </cell>
          <cell r="D158" t="str">
            <v>20.07.04</v>
          </cell>
          <cell r="E158" t="str">
            <v>WAR</v>
          </cell>
          <cell r="F158">
            <v>16</v>
          </cell>
          <cell r="G158" t="str">
            <v>MG</v>
          </cell>
          <cell r="H158"/>
          <cell r="I158"/>
        </row>
        <row r="159">
          <cell r="A159">
            <v>160</v>
          </cell>
          <cell r="B159" t="str">
            <v>KRAMDI</v>
          </cell>
          <cell r="C159" t="str">
            <v>SID ALI</v>
          </cell>
          <cell r="D159" t="str">
            <v>17.11.04</v>
          </cell>
          <cell r="E159" t="str">
            <v>WAR</v>
          </cell>
          <cell r="F159">
            <v>16</v>
          </cell>
          <cell r="G159" t="str">
            <v>MG</v>
          </cell>
          <cell r="H159"/>
          <cell r="I159"/>
        </row>
        <row r="160">
          <cell r="A160">
            <v>161</v>
          </cell>
          <cell r="B160" t="str">
            <v>DJILI</v>
          </cell>
          <cell r="C160" t="str">
            <v>ISLAM</v>
          </cell>
          <cell r="D160" t="str">
            <v>17.10.04</v>
          </cell>
          <cell r="E160" t="str">
            <v>WAR</v>
          </cell>
          <cell r="F160">
            <v>16</v>
          </cell>
          <cell r="G160" t="str">
            <v>MG</v>
          </cell>
          <cell r="H160"/>
          <cell r="I160"/>
        </row>
        <row r="161">
          <cell r="A161">
            <v>162</v>
          </cell>
          <cell r="B161" t="str">
            <v>SAIDANI</v>
          </cell>
          <cell r="C161" t="str">
            <v>ISLEM</v>
          </cell>
          <cell r="D161" t="str">
            <v>24.07.04</v>
          </cell>
          <cell r="E161" t="str">
            <v>WAR</v>
          </cell>
          <cell r="F161">
            <v>16</v>
          </cell>
          <cell r="G161" t="str">
            <v>MG</v>
          </cell>
          <cell r="H161"/>
          <cell r="I161"/>
        </row>
        <row r="162">
          <cell r="A162">
            <v>163</v>
          </cell>
          <cell r="B162" t="str">
            <v>BENNABI</v>
          </cell>
          <cell r="C162" t="str">
            <v>MUSTAPHA</v>
          </cell>
          <cell r="D162" t="str">
            <v>07.09.03</v>
          </cell>
          <cell r="E162" t="str">
            <v>WAR</v>
          </cell>
          <cell r="F162">
            <v>16</v>
          </cell>
          <cell r="G162" t="str">
            <v>MG</v>
          </cell>
          <cell r="H162"/>
          <cell r="I162"/>
        </row>
        <row r="163">
          <cell r="A163">
            <v>164</v>
          </cell>
          <cell r="B163" t="str">
            <v>BENSADOK</v>
          </cell>
          <cell r="C163" t="str">
            <v>NOUREDDINE</v>
          </cell>
          <cell r="D163" t="str">
            <v>22.05.03</v>
          </cell>
          <cell r="E163" t="str">
            <v>JMHD</v>
          </cell>
          <cell r="F163">
            <v>16</v>
          </cell>
          <cell r="G163" t="str">
            <v>MG</v>
          </cell>
          <cell r="H163"/>
          <cell r="I163"/>
        </row>
        <row r="164">
          <cell r="A164">
            <v>165</v>
          </cell>
          <cell r="B164" t="str">
            <v>BOUMEDJRANE</v>
          </cell>
          <cell r="C164" t="str">
            <v>ANIS MOHAMED</v>
          </cell>
          <cell r="D164" t="str">
            <v>13.06.04</v>
          </cell>
          <cell r="E164" t="str">
            <v>NRSHD</v>
          </cell>
          <cell r="F164"/>
          <cell r="G164" t="str">
            <v>MG</v>
          </cell>
          <cell r="H164"/>
          <cell r="I164"/>
        </row>
        <row r="165">
          <cell r="A165">
            <v>166</v>
          </cell>
          <cell r="B165" t="str">
            <v>LOUNICI</v>
          </cell>
          <cell r="C165" t="str">
            <v>AYMENE</v>
          </cell>
          <cell r="D165" t="str">
            <v>21.08.03</v>
          </cell>
          <cell r="E165" t="str">
            <v>MBK</v>
          </cell>
          <cell r="F165">
            <v>16</v>
          </cell>
          <cell r="G165" t="str">
            <v>MG</v>
          </cell>
          <cell r="H165"/>
          <cell r="I165"/>
        </row>
        <row r="166">
          <cell r="A166">
            <v>167</v>
          </cell>
          <cell r="B166" t="str">
            <v>BENKHENNOUF</v>
          </cell>
          <cell r="C166" t="str">
            <v>YASSER</v>
          </cell>
          <cell r="D166" t="str">
            <v>04.01.03</v>
          </cell>
          <cell r="E166" t="str">
            <v>TADK</v>
          </cell>
          <cell r="F166">
            <v>16</v>
          </cell>
          <cell r="G166" t="str">
            <v>MG</v>
          </cell>
          <cell r="H166"/>
          <cell r="I166"/>
        </row>
        <row r="167">
          <cell r="A167">
            <v>168</v>
          </cell>
          <cell r="B167" t="str">
            <v>ZENNOUNE</v>
          </cell>
          <cell r="C167" t="str">
            <v>HANI ABDEREZAK</v>
          </cell>
          <cell r="D167" t="str">
            <v>25.09.04</v>
          </cell>
          <cell r="E167" t="str">
            <v>SSM</v>
          </cell>
          <cell r="F167">
            <v>16</v>
          </cell>
          <cell r="G167" t="str">
            <v>MG</v>
          </cell>
          <cell r="H167"/>
          <cell r="I167"/>
        </row>
        <row r="168">
          <cell r="A168">
            <v>169</v>
          </cell>
          <cell r="B168" t="str">
            <v>BENSAADOUNE</v>
          </cell>
          <cell r="C168" t="str">
            <v>YANIS</v>
          </cell>
          <cell r="D168" t="str">
            <v>07.10.04</v>
          </cell>
          <cell r="E168" t="str">
            <v>CNN</v>
          </cell>
          <cell r="F168">
            <v>16</v>
          </cell>
          <cell r="G168" t="str">
            <v>MG</v>
          </cell>
          <cell r="H168"/>
          <cell r="I168"/>
        </row>
        <row r="169">
          <cell r="A169">
            <v>170</v>
          </cell>
          <cell r="B169" t="str">
            <v>BENCHOUIKH</v>
          </cell>
          <cell r="C169" t="str">
            <v>AMMAR</v>
          </cell>
          <cell r="D169" t="str">
            <v>25.09.04</v>
          </cell>
          <cell r="E169" t="str">
            <v>MSM</v>
          </cell>
          <cell r="F169">
            <v>16</v>
          </cell>
          <cell r="G169" t="str">
            <v>MG</v>
          </cell>
          <cell r="H169"/>
          <cell r="I169"/>
        </row>
        <row r="170">
          <cell r="A170">
            <v>171</v>
          </cell>
          <cell r="B170" t="str">
            <v>SERIAK</v>
          </cell>
          <cell r="C170" t="str">
            <v>RACIM</v>
          </cell>
          <cell r="D170" t="str">
            <v>12.12.04</v>
          </cell>
          <cell r="E170" t="str">
            <v>MSM</v>
          </cell>
          <cell r="F170">
            <v>16</v>
          </cell>
          <cell r="G170" t="str">
            <v>MG</v>
          </cell>
          <cell r="H170"/>
          <cell r="I170"/>
        </row>
        <row r="171">
          <cell r="A171">
            <v>172</v>
          </cell>
          <cell r="B171" t="str">
            <v>DJAMA</v>
          </cell>
          <cell r="C171" t="str">
            <v>SELYAN</v>
          </cell>
          <cell r="D171" t="str">
            <v>25.08.04</v>
          </cell>
          <cell r="E171" t="str">
            <v>MSM</v>
          </cell>
          <cell r="F171">
            <v>16</v>
          </cell>
          <cell r="G171" t="str">
            <v>MG</v>
          </cell>
          <cell r="H171"/>
          <cell r="I171"/>
        </row>
        <row r="172">
          <cell r="A172">
            <v>173</v>
          </cell>
          <cell r="B172" t="str">
            <v>BELASLA</v>
          </cell>
          <cell r="C172" t="str">
            <v>REZKI</v>
          </cell>
          <cell r="D172" t="str">
            <v>19.08.04</v>
          </cell>
          <cell r="E172" t="str">
            <v>MSM</v>
          </cell>
          <cell r="F172">
            <v>16</v>
          </cell>
          <cell r="G172" t="str">
            <v>MG</v>
          </cell>
          <cell r="H172"/>
          <cell r="I172"/>
        </row>
        <row r="173">
          <cell r="A173">
            <v>174</v>
          </cell>
          <cell r="B173" t="str">
            <v>CHAIB DRA</v>
          </cell>
          <cell r="C173" t="str">
            <v>LAKHDAR</v>
          </cell>
          <cell r="D173" t="str">
            <v>15.01.04</v>
          </cell>
          <cell r="E173" t="str">
            <v>MSM</v>
          </cell>
          <cell r="F173">
            <v>16</v>
          </cell>
          <cell r="G173" t="str">
            <v>MG</v>
          </cell>
          <cell r="H173"/>
          <cell r="I173"/>
        </row>
        <row r="174">
          <cell r="A174">
            <v>175</v>
          </cell>
          <cell r="B174" t="str">
            <v>HOUBI</v>
          </cell>
          <cell r="C174" t="str">
            <v>ABDERAHIM</v>
          </cell>
          <cell r="D174" t="str">
            <v>22.03.04</v>
          </cell>
          <cell r="E174" t="str">
            <v>MSM</v>
          </cell>
          <cell r="F174">
            <v>16</v>
          </cell>
          <cell r="G174" t="str">
            <v>MG</v>
          </cell>
          <cell r="H174"/>
          <cell r="I174"/>
        </row>
        <row r="175">
          <cell r="A175">
            <v>176</v>
          </cell>
          <cell r="B175" t="str">
            <v>SAYAH</v>
          </cell>
          <cell r="C175" t="str">
            <v>A.RAHMANE HICHEM</v>
          </cell>
          <cell r="D175" t="str">
            <v>14.02.04</v>
          </cell>
          <cell r="E175" t="str">
            <v>CNN</v>
          </cell>
          <cell r="F175">
            <v>16</v>
          </cell>
          <cell r="G175" t="str">
            <v>MG</v>
          </cell>
          <cell r="H175"/>
          <cell r="I175"/>
        </row>
        <row r="176">
          <cell r="A176">
            <v>177</v>
          </cell>
          <cell r="B176" t="str">
            <v>HADJ KOUIDER</v>
          </cell>
          <cell r="C176" t="str">
            <v>ISHAK</v>
          </cell>
          <cell r="D176" t="str">
            <v>02.12.03</v>
          </cell>
          <cell r="E176" t="str">
            <v>COH</v>
          </cell>
          <cell r="F176">
            <v>16</v>
          </cell>
          <cell r="G176" t="str">
            <v>MG</v>
          </cell>
          <cell r="H176"/>
          <cell r="I176"/>
        </row>
        <row r="177">
          <cell r="A177">
            <v>178</v>
          </cell>
          <cell r="B177" t="str">
            <v>BERKAL</v>
          </cell>
          <cell r="C177" t="str">
            <v>HICHEM</v>
          </cell>
          <cell r="D177" t="str">
            <v>22.04.04</v>
          </cell>
          <cell r="E177" t="str">
            <v>OSM</v>
          </cell>
          <cell r="F177">
            <v>16</v>
          </cell>
          <cell r="G177" t="str">
            <v>MG</v>
          </cell>
          <cell r="I177"/>
        </row>
        <row r="178">
          <cell r="A178">
            <v>179</v>
          </cell>
          <cell r="B178" t="str">
            <v>ADERGHAL</v>
          </cell>
          <cell r="C178" t="str">
            <v>BILLAL</v>
          </cell>
          <cell r="D178" t="str">
            <v>04.10.04</v>
          </cell>
          <cell r="E178" t="str">
            <v>NRBS</v>
          </cell>
          <cell r="F178">
            <v>16</v>
          </cell>
          <cell r="G178" t="str">
            <v>MG</v>
          </cell>
          <cell r="H178" t="str">
            <v>14.12.17</v>
          </cell>
          <cell r="I178"/>
        </row>
        <row r="179">
          <cell r="A179">
            <v>180</v>
          </cell>
          <cell r="B179" t="str">
            <v>BOURAHLA</v>
          </cell>
          <cell r="C179" t="str">
            <v>MOHAMED ANIS</v>
          </cell>
          <cell r="D179" t="str">
            <v>19.02.04</v>
          </cell>
          <cell r="E179" t="str">
            <v>NRBS</v>
          </cell>
          <cell r="F179">
            <v>16</v>
          </cell>
          <cell r="G179" t="str">
            <v>MG</v>
          </cell>
          <cell r="H179" t="str">
            <v>14.12.18</v>
          </cell>
          <cell r="I179"/>
        </row>
        <row r="180">
          <cell r="A180">
            <v>181</v>
          </cell>
          <cell r="B180" t="str">
            <v>STA</v>
          </cell>
          <cell r="C180" t="str">
            <v>MOHAMED</v>
          </cell>
          <cell r="D180" t="str">
            <v>01.01.03</v>
          </cell>
          <cell r="E180" t="str">
            <v>CRCheraga</v>
          </cell>
          <cell r="F180">
            <v>16</v>
          </cell>
          <cell r="G180" t="str">
            <v>MG</v>
          </cell>
          <cell r="H180"/>
          <cell r="I180"/>
        </row>
        <row r="181">
          <cell r="A181">
            <v>182</v>
          </cell>
          <cell r="B181" t="str">
            <v>RAZEM</v>
          </cell>
          <cell r="C181" t="str">
            <v>YOUCEF</v>
          </cell>
          <cell r="D181" t="str">
            <v>08.02.04</v>
          </cell>
          <cell r="E181" t="str">
            <v>CRCheraga</v>
          </cell>
          <cell r="F181">
            <v>16</v>
          </cell>
          <cell r="G181" t="str">
            <v>MG</v>
          </cell>
          <cell r="H181"/>
          <cell r="I181"/>
        </row>
        <row r="182">
          <cell r="A182">
            <v>183</v>
          </cell>
          <cell r="B182" t="str">
            <v>ATTAL</v>
          </cell>
          <cell r="C182" t="str">
            <v>MOHAMD YOUCEF</v>
          </cell>
          <cell r="D182" t="str">
            <v>01.08.03</v>
          </cell>
          <cell r="E182" t="str">
            <v>CRCheraga</v>
          </cell>
          <cell r="F182">
            <v>16</v>
          </cell>
          <cell r="G182" t="str">
            <v>MG</v>
          </cell>
          <cell r="H182"/>
          <cell r="I182"/>
        </row>
        <row r="183">
          <cell r="A183">
            <v>184</v>
          </cell>
          <cell r="B183" t="str">
            <v>BENKHEDDA</v>
          </cell>
          <cell r="C183" t="str">
            <v>YOUCEF</v>
          </cell>
          <cell r="D183" t="str">
            <v>21.02.03</v>
          </cell>
          <cell r="E183" t="str">
            <v>NRDraria</v>
          </cell>
          <cell r="F183">
            <v>16</v>
          </cell>
          <cell r="G183" t="str">
            <v>MG</v>
          </cell>
          <cell r="H183"/>
          <cell r="I183"/>
        </row>
        <row r="184">
          <cell r="A184">
            <v>185</v>
          </cell>
          <cell r="B184" t="str">
            <v>MISSERAOUI</v>
          </cell>
          <cell r="C184" t="str">
            <v>SID AHMED</v>
          </cell>
          <cell r="D184" t="str">
            <v>11.04.03</v>
          </cell>
          <cell r="E184" t="str">
            <v>NRDraria</v>
          </cell>
          <cell r="F184">
            <v>16</v>
          </cell>
          <cell r="G184" t="str">
            <v>MG</v>
          </cell>
          <cell r="H184"/>
          <cell r="I184"/>
        </row>
        <row r="185">
          <cell r="A185">
            <v>186</v>
          </cell>
          <cell r="B185" t="str">
            <v>CHAHER</v>
          </cell>
          <cell r="C185" t="str">
            <v>CHAKIB</v>
          </cell>
          <cell r="D185" t="str">
            <v>10.03.03</v>
          </cell>
          <cell r="E185" t="str">
            <v>ASSN</v>
          </cell>
          <cell r="F185">
            <v>16</v>
          </cell>
          <cell r="G185" t="str">
            <v>MG</v>
          </cell>
          <cell r="H185" t="str">
            <v>19.12.17</v>
          </cell>
          <cell r="I185"/>
        </row>
        <row r="186">
          <cell r="A186">
            <v>187</v>
          </cell>
          <cell r="B186" t="str">
            <v>DJOUHRI</v>
          </cell>
          <cell r="C186" t="str">
            <v>MOHAMED ADEM</v>
          </cell>
          <cell r="D186" t="str">
            <v>19.05.03</v>
          </cell>
          <cell r="E186" t="str">
            <v>ASSN</v>
          </cell>
          <cell r="F186">
            <v>16</v>
          </cell>
          <cell r="G186" t="str">
            <v>MG</v>
          </cell>
          <cell r="H186" t="str">
            <v>19.12.17</v>
          </cell>
          <cell r="I186"/>
        </row>
        <row r="187">
          <cell r="A187">
            <v>188</v>
          </cell>
          <cell r="B187" t="str">
            <v>CHEMAM</v>
          </cell>
          <cell r="C187" t="str">
            <v>AMIR</v>
          </cell>
          <cell r="D187" t="str">
            <v>19.04.04</v>
          </cell>
          <cell r="E187" t="str">
            <v>SCOTTO</v>
          </cell>
          <cell r="F187">
            <v>16</v>
          </cell>
          <cell r="G187" t="str">
            <v>MG</v>
          </cell>
          <cell r="H187"/>
          <cell r="I187"/>
        </row>
        <row r="188">
          <cell r="A188">
            <v>189</v>
          </cell>
          <cell r="B188" t="str">
            <v>BOURELAF</v>
          </cell>
          <cell r="C188" t="str">
            <v>RAWAD ABDERRAHMENE</v>
          </cell>
          <cell r="D188" t="str">
            <v>01.06.03</v>
          </cell>
          <cell r="E188" t="str">
            <v>ASAPC</v>
          </cell>
          <cell r="F188">
            <v>16</v>
          </cell>
          <cell r="G188" t="str">
            <v>MG</v>
          </cell>
          <cell r="H188" t="str">
            <v>24.12.17</v>
          </cell>
          <cell r="I188"/>
        </row>
        <row r="189">
          <cell r="A189">
            <v>190</v>
          </cell>
          <cell r="B189" t="str">
            <v>MAACHI</v>
          </cell>
          <cell r="C189" t="str">
            <v>ABDELDJALIL</v>
          </cell>
          <cell r="D189" t="str">
            <v>18.01.03</v>
          </cell>
          <cell r="E189" t="str">
            <v>ASAPC</v>
          </cell>
          <cell r="F189">
            <v>16</v>
          </cell>
          <cell r="G189" t="str">
            <v>MG</v>
          </cell>
          <cell r="H189" t="str">
            <v>24.12.17</v>
          </cell>
          <cell r="I189"/>
        </row>
        <row r="190">
          <cell r="A190">
            <v>191</v>
          </cell>
          <cell r="B190" t="str">
            <v>MESSALTI</v>
          </cell>
          <cell r="C190" t="str">
            <v>LOTFI</v>
          </cell>
          <cell r="D190" t="str">
            <v>27.08.03</v>
          </cell>
          <cell r="E190" t="str">
            <v>CSBRouiba</v>
          </cell>
          <cell r="F190">
            <v>16</v>
          </cell>
          <cell r="G190" t="str">
            <v>MG</v>
          </cell>
          <cell r="H190" t="str">
            <v>24.12.17</v>
          </cell>
          <cell r="I190"/>
        </row>
        <row r="191">
          <cell r="A191">
            <v>192</v>
          </cell>
          <cell r="B191" t="str">
            <v>BOUTINE</v>
          </cell>
          <cell r="C191" t="str">
            <v>KHALED</v>
          </cell>
          <cell r="D191" t="str">
            <v>04.07.03</v>
          </cell>
          <cell r="E191" t="str">
            <v>CSBRouiba</v>
          </cell>
          <cell r="F191">
            <v>16</v>
          </cell>
          <cell r="G191" t="str">
            <v>MG</v>
          </cell>
          <cell r="H191" t="str">
            <v>24.12.17</v>
          </cell>
          <cell r="I191"/>
        </row>
        <row r="192">
          <cell r="A192">
            <v>193</v>
          </cell>
          <cell r="B192" t="str">
            <v>SIRINE</v>
          </cell>
          <cell r="C192" t="str">
            <v>MOHAMED</v>
          </cell>
          <cell r="D192" t="str">
            <v>03.03.03</v>
          </cell>
          <cell r="E192" t="str">
            <v>ROC</v>
          </cell>
          <cell r="F192">
            <v>16</v>
          </cell>
          <cell r="G192" t="str">
            <v>MG</v>
          </cell>
          <cell r="H192"/>
          <cell r="I192"/>
        </row>
        <row r="193">
          <cell r="A193">
            <v>194</v>
          </cell>
          <cell r="B193" t="str">
            <v>DJOUAMAA</v>
          </cell>
          <cell r="C193" t="str">
            <v>SOUHIL LAKHDAR</v>
          </cell>
          <cell r="D193" t="str">
            <v>24.08.03</v>
          </cell>
          <cell r="E193" t="str">
            <v>ESBA</v>
          </cell>
          <cell r="F193">
            <v>16</v>
          </cell>
          <cell r="G193" t="str">
            <v>MG</v>
          </cell>
          <cell r="H193"/>
          <cell r="I193"/>
        </row>
        <row r="194">
          <cell r="A194">
            <v>195</v>
          </cell>
          <cell r="B194" t="str">
            <v>DJEZIRI</v>
          </cell>
          <cell r="C194" t="str">
            <v>ALLAEDDINE</v>
          </cell>
          <cell r="D194" t="str">
            <v>10.03.03</v>
          </cell>
          <cell r="E194" t="str">
            <v>OSM</v>
          </cell>
          <cell r="F194">
            <v>16</v>
          </cell>
          <cell r="G194" t="str">
            <v>MG</v>
          </cell>
          <cell r="H194"/>
          <cell r="I194"/>
        </row>
        <row r="195">
          <cell r="A195">
            <v>196</v>
          </cell>
          <cell r="B195" t="str">
            <v>KHELAIFIA</v>
          </cell>
          <cell r="C195" t="str">
            <v>ABDENNOUR</v>
          </cell>
          <cell r="D195" t="str">
            <v>02.01.03</v>
          </cell>
          <cell r="E195" t="str">
            <v>OSM</v>
          </cell>
          <cell r="F195">
            <v>16</v>
          </cell>
          <cell r="G195" t="str">
            <v>MG</v>
          </cell>
          <cell r="H195"/>
          <cell r="I195"/>
        </row>
        <row r="196">
          <cell r="A196">
            <v>197</v>
          </cell>
          <cell r="B196" t="str">
            <v xml:space="preserve">ZAIDI </v>
          </cell>
          <cell r="C196" t="str">
            <v>MAZINE YACINE</v>
          </cell>
          <cell r="D196" t="str">
            <v>20.11.03</v>
          </cell>
          <cell r="E196" t="str">
            <v>OSM</v>
          </cell>
          <cell r="F196">
            <v>16</v>
          </cell>
          <cell r="G196" t="str">
            <v>MG</v>
          </cell>
          <cell r="H196"/>
          <cell r="I196"/>
        </row>
        <row r="197">
          <cell r="A197">
            <v>198</v>
          </cell>
          <cell r="B197" t="str">
            <v>BENZIANE</v>
          </cell>
          <cell r="C197" t="str">
            <v>ABDELMALEK</v>
          </cell>
          <cell r="D197" t="str">
            <v>24.01.04</v>
          </cell>
          <cell r="E197" t="str">
            <v>OSM</v>
          </cell>
          <cell r="F197">
            <v>16</v>
          </cell>
          <cell r="G197" t="str">
            <v>MG</v>
          </cell>
          <cell r="H197"/>
          <cell r="I197"/>
        </row>
        <row r="198">
          <cell r="A198">
            <v>199</v>
          </cell>
          <cell r="B198" t="str">
            <v>CHABOUNI</v>
          </cell>
          <cell r="C198" t="str">
            <v>AHMED YASSINE</v>
          </cell>
          <cell r="D198" t="str">
            <v>26.03.04</v>
          </cell>
          <cell r="E198" t="str">
            <v>OSM</v>
          </cell>
          <cell r="F198">
            <v>16</v>
          </cell>
          <cell r="G198" t="str">
            <v>MG</v>
          </cell>
          <cell r="H198"/>
          <cell r="I198"/>
        </row>
        <row r="199">
          <cell r="A199">
            <v>200</v>
          </cell>
          <cell r="B199" t="str">
            <v>KHALDI</v>
          </cell>
          <cell r="C199" t="str">
            <v>YOUCEF</v>
          </cell>
          <cell r="D199" t="str">
            <v>17.07.04</v>
          </cell>
          <cell r="E199" t="str">
            <v>OSM</v>
          </cell>
          <cell r="F199">
            <v>16</v>
          </cell>
          <cell r="G199" t="str">
            <v>MG</v>
          </cell>
          <cell r="H199"/>
          <cell r="I199"/>
        </row>
        <row r="200">
          <cell r="A200">
            <v>201</v>
          </cell>
          <cell r="B200" t="str">
            <v>LEFKIR</v>
          </cell>
          <cell r="C200" t="str">
            <v>OTHMANE</v>
          </cell>
          <cell r="D200" t="str">
            <v>16.04.04</v>
          </cell>
          <cell r="E200" t="str">
            <v>CAMA</v>
          </cell>
          <cell r="F200">
            <v>16</v>
          </cell>
          <cell r="G200" t="str">
            <v>MG</v>
          </cell>
          <cell r="H200"/>
          <cell r="I200"/>
        </row>
        <row r="201">
          <cell r="A201">
            <v>202</v>
          </cell>
          <cell r="B201" t="str">
            <v>MOKHDANI</v>
          </cell>
          <cell r="C201" t="str">
            <v>YACINE</v>
          </cell>
          <cell r="D201" t="str">
            <v>29.09.04</v>
          </cell>
          <cell r="E201" t="str">
            <v>NRDraria</v>
          </cell>
          <cell r="F201">
            <v>16</v>
          </cell>
          <cell r="G201" t="str">
            <v>MG</v>
          </cell>
          <cell r="H201"/>
          <cell r="I201"/>
        </row>
        <row r="202">
          <cell r="A202">
            <v>203</v>
          </cell>
          <cell r="B202" t="str">
            <v>BENBOUZID</v>
          </cell>
          <cell r="C202" t="str">
            <v>AYMEN</v>
          </cell>
          <cell r="D202" t="str">
            <v>25.04.03</v>
          </cell>
          <cell r="E202" t="str">
            <v>NRDraria</v>
          </cell>
          <cell r="F202">
            <v>16</v>
          </cell>
          <cell r="G202" t="str">
            <v>MG</v>
          </cell>
          <cell r="H202"/>
          <cell r="I202"/>
        </row>
        <row r="203">
          <cell r="A203">
            <v>204</v>
          </cell>
          <cell r="B203" t="str">
            <v>KASSOUR</v>
          </cell>
          <cell r="C203" t="str">
            <v>SAMIR</v>
          </cell>
          <cell r="D203" t="str">
            <v>22.09.03</v>
          </cell>
          <cell r="E203" t="str">
            <v>NRDraria</v>
          </cell>
          <cell r="F203">
            <v>16</v>
          </cell>
          <cell r="G203" t="str">
            <v>MG</v>
          </cell>
          <cell r="H203"/>
          <cell r="I203"/>
        </row>
        <row r="204">
          <cell r="A204">
            <v>205</v>
          </cell>
          <cell r="B204" t="str">
            <v>KHOUALDI</v>
          </cell>
          <cell r="C204" t="str">
            <v>REDOUANE</v>
          </cell>
          <cell r="D204" t="str">
            <v>25.12.03</v>
          </cell>
          <cell r="E204" t="str">
            <v>NRDraria</v>
          </cell>
          <cell r="F204">
            <v>16</v>
          </cell>
          <cell r="G204" t="str">
            <v>MG</v>
          </cell>
          <cell r="H204"/>
        </row>
        <row r="205">
          <cell r="A205">
            <v>206</v>
          </cell>
          <cell r="B205" t="str">
            <v>MEDDAS</v>
          </cell>
          <cell r="C205" t="str">
            <v>RYAD</v>
          </cell>
          <cell r="D205" t="str">
            <v>06.07.03</v>
          </cell>
          <cell r="E205" t="str">
            <v>NRDraria</v>
          </cell>
          <cell r="F205">
            <v>16</v>
          </cell>
          <cell r="G205" t="str">
            <v>MG</v>
          </cell>
          <cell r="H205"/>
        </row>
        <row r="206">
          <cell r="A206">
            <v>207</v>
          </cell>
          <cell r="B206" t="str">
            <v>LOUNI</v>
          </cell>
          <cell r="C206" t="str">
            <v>HAKIM</v>
          </cell>
          <cell r="D206" t="str">
            <v>05.04.04</v>
          </cell>
          <cell r="E206" t="str">
            <v>ROC</v>
          </cell>
          <cell r="F206">
            <v>16</v>
          </cell>
          <cell r="G206" t="str">
            <v>MG</v>
          </cell>
          <cell r="H206"/>
        </row>
        <row r="207">
          <cell r="A207">
            <v>208</v>
          </cell>
          <cell r="B207" t="str">
            <v>BENHADJA</v>
          </cell>
          <cell r="C207" t="str">
            <v>FAKHERDDINE</v>
          </cell>
          <cell r="D207" t="str">
            <v>31.05.03</v>
          </cell>
          <cell r="E207" t="str">
            <v>OAB</v>
          </cell>
          <cell r="F207">
            <v>16</v>
          </cell>
          <cell r="G207" t="str">
            <v>MG</v>
          </cell>
          <cell r="H207"/>
        </row>
        <row r="208">
          <cell r="A208">
            <v>209</v>
          </cell>
          <cell r="B208" t="str">
            <v>HADDI</v>
          </cell>
          <cell r="C208" t="str">
            <v>KAMEL</v>
          </cell>
          <cell r="D208" t="str">
            <v>02.04.03</v>
          </cell>
          <cell r="E208" t="str">
            <v>JMHD</v>
          </cell>
          <cell r="F208">
            <v>16</v>
          </cell>
          <cell r="G208" t="str">
            <v>MG</v>
          </cell>
          <cell r="H208"/>
        </row>
        <row r="209">
          <cell r="A209">
            <v>210</v>
          </cell>
          <cell r="B209" t="str">
            <v>EL HADJE</v>
          </cell>
          <cell r="C209" t="str">
            <v>MOHAMED MEZIANE</v>
          </cell>
          <cell r="D209" t="str">
            <v>16.07.04</v>
          </cell>
          <cell r="E209" t="str">
            <v>JMHD</v>
          </cell>
          <cell r="F209">
            <v>16</v>
          </cell>
          <cell r="G209" t="str">
            <v>MG</v>
          </cell>
          <cell r="H209"/>
        </row>
        <row r="210">
          <cell r="A210">
            <v>211</v>
          </cell>
          <cell r="B210" t="str">
            <v>MENAOUIL</v>
          </cell>
          <cell r="C210" t="str">
            <v>YACINE</v>
          </cell>
          <cell r="D210" t="str">
            <v>24.10.04</v>
          </cell>
          <cell r="E210" t="str">
            <v>JMHD</v>
          </cell>
          <cell r="F210">
            <v>16</v>
          </cell>
          <cell r="G210" t="str">
            <v>MG</v>
          </cell>
          <cell r="H210"/>
        </row>
        <row r="211">
          <cell r="A211">
            <v>212</v>
          </cell>
          <cell r="B211" t="str">
            <v>KERKACHE</v>
          </cell>
          <cell r="C211" t="str">
            <v>YAKOUB</v>
          </cell>
          <cell r="D211" t="str">
            <v>28.03.03</v>
          </cell>
          <cell r="E211" t="str">
            <v>OAB</v>
          </cell>
          <cell r="F211">
            <v>16</v>
          </cell>
          <cell r="G211" t="str">
            <v>MG</v>
          </cell>
          <cell r="H211"/>
        </row>
        <row r="212">
          <cell r="A212">
            <v>213</v>
          </cell>
          <cell r="B212" t="str">
            <v>TAHRI</v>
          </cell>
          <cell r="C212" t="str">
            <v>ABDERAOUF</v>
          </cell>
          <cell r="D212" t="str">
            <v>15.02.03</v>
          </cell>
          <cell r="E212" t="str">
            <v>OAB</v>
          </cell>
          <cell r="F212">
            <v>16</v>
          </cell>
          <cell r="G212" t="str">
            <v>MG</v>
          </cell>
          <cell r="H212"/>
        </row>
        <row r="213">
          <cell r="A213">
            <v>214</v>
          </cell>
          <cell r="B213" t="str">
            <v>IFTICEN</v>
          </cell>
          <cell r="C213" t="str">
            <v>IDIR</v>
          </cell>
          <cell r="D213" t="str">
            <v>28.04.04</v>
          </cell>
          <cell r="E213" t="str">
            <v>OAB</v>
          </cell>
          <cell r="F213">
            <v>16</v>
          </cell>
          <cell r="G213" t="str">
            <v>MG</v>
          </cell>
          <cell r="H213"/>
        </row>
        <row r="214">
          <cell r="A214">
            <v>215</v>
          </cell>
          <cell r="B214" t="str">
            <v>DERDOUM</v>
          </cell>
          <cell r="C214" t="str">
            <v>MOUAD</v>
          </cell>
          <cell r="D214" t="str">
            <v>07.10.04</v>
          </cell>
          <cell r="E214" t="str">
            <v>OAB</v>
          </cell>
          <cell r="F214">
            <v>16</v>
          </cell>
          <cell r="G214" t="str">
            <v>MG</v>
          </cell>
          <cell r="H214"/>
        </row>
        <row r="215">
          <cell r="A215">
            <v>216</v>
          </cell>
          <cell r="B215" t="str">
            <v>LOUCHANI</v>
          </cell>
          <cell r="C215" t="str">
            <v>ABDELMOUMENE</v>
          </cell>
          <cell r="D215" t="str">
            <v>21.10.04</v>
          </cell>
          <cell r="E215" t="str">
            <v>OAB</v>
          </cell>
          <cell r="F215">
            <v>16</v>
          </cell>
          <cell r="G215" t="str">
            <v>MG</v>
          </cell>
          <cell r="H215"/>
        </row>
        <row r="216">
          <cell r="A216">
            <v>217</v>
          </cell>
          <cell r="B216" t="str">
            <v>BOURNISSA</v>
          </cell>
          <cell r="C216" t="str">
            <v>AKRAM</v>
          </cell>
          <cell r="D216" t="str">
            <v>29.05.03</v>
          </cell>
          <cell r="E216" t="str">
            <v>SMS</v>
          </cell>
          <cell r="F216">
            <v>16</v>
          </cell>
          <cell r="G216" t="str">
            <v>MG</v>
          </cell>
          <cell r="H216"/>
        </row>
        <row r="217">
          <cell r="A217">
            <v>218</v>
          </cell>
          <cell r="B217" t="str">
            <v>SAAD</v>
          </cell>
          <cell r="C217" t="str">
            <v>OUSSAMA</v>
          </cell>
          <cell r="D217" t="str">
            <v>13.07.04</v>
          </cell>
          <cell r="E217" t="str">
            <v>SMS</v>
          </cell>
          <cell r="F217">
            <v>16</v>
          </cell>
          <cell r="G217" t="str">
            <v>MG</v>
          </cell>
          <cell r="H217"/>
        </row>
        <row r="218">
          <cell r="A218">
            <v>219</v>
          </cell>
          <cell r="B218" t="str">
            <v>MOUDJER</v>
          </cell>
          <cell r="C218" t="str">
            <v>MOUSSA</v>
          </cell>
          <cell r="D218" t="str">
            <v>26.05.03</v>
          </cell>
          <cell r="E218" t="str">
            <v>SMS</v>
          </cell>
          <cell r="F218">
            <v>16</v>
          </cell>
          <cell r="G218" t="str">
            <v>MG</v>
          </cell>
          <cell r="H218"/>
        </row>
        <row r="219">
          <cell r="A219">
            <v>221</v>
          </cell>
          <cell r="B219" t="str">
            <v>HAMADOU</v>
          </cell>
          <cell r="C219" t="str">
            <v>HOUSSEM EDDINE</v>
          </cell>
          <cell r="D219" t="str">
            <v>15.04.04</v>
          </cell>
          <cell r="E219" t="str">
            <v>ASSN</v>
          </cell>
          <cell r="F219">
            <v>16</v>
          </cell>
          <cell r="G219" t="str">
            <v>MG</v>
          </cell>
          <cell r="H219" t="str">
            <v>11.12.17</v>
          </cell>
          <cell r="I219" t="str">
            <v>5 BG</v>
          </cell>
        </row>
        <row r="220">
          <cell r="A220">
            <v>222</v>
          </cell>
          <cell r="B220" t="str">
            <v>LEDAD</v>
          </cell>
          <cell r="C220" t="str">
            <v>AZZEDDINE</v>
          </cell>
          <cell r="D220" t="str">
            <v>18.02.04</v>
          </cell>
          <cell r="E220" t="str">
            <v>NRDraria</v>
          </cell>
          <cell r="F220">
            <v>16</v>
          </cell>
          <cell r="G220" t="str">
            <v>MG</v>
          </cell>
          <cell r="H220"/>
        </row>
        <row r="221">
          <cell r="A221">
            <v>223</v>
          </cell>
          <cell r="B221" t="str">
            <v>BELBAHI</v>
          </cell>
          <cell r="C221" t="str">
            <v>ABDERAHMANE</v>
          </cell>
          <cell r="D221" t="str">
            <v>10.04.03</v>
          </cell>
          <cell r="E221" t="str">
            <v>NRSHD</v>
          </cell>
          <cell r="F221">
            <v>16</v>
          </cell>
          <cell r="G221" t="str">
            <v>MG</v>
          </cell>
          <cell r="H221"/>
          <cell r="I221" t="str">
            <v>90 U18G</v>
          </cell>
        </row>
        <row r="222">
          <cell r="A222">
            <v>224</v>
          </cell>
          <cell r="B222" t="str">
            <v>BOUMRAR</v>
          </cell>
          <cell r="C222" t="str">
            <v>YOUNES</v>
          </cell>
          <cell r="D222" t="str">
            <v>10.08.03</v>
          </cell>
          <cell r="E222" t="str">
            <v>NRSHD</v>
          </cell>
          <cell r="F222">
            <v>16</v>
          </cell>
          <cell r="G222" t="str">
            <v>MG</v>
          </cell>
          <cell r="H222"/>
          <cell r="I222" t="str">
            <v>91 U18G</v>
          </cell>
        </row>
        <row r="223">
          <cell r="A223">
            <v>225</v>
          </cell>
          <cell r="B223" t="str">
            <v>SMARA</v>
          </cell>
          <cell r="C223" t="str">
            <v>MOHAMED ABDELAZIZ</v>
          </cell>
          <cell r="D223" t="str">
            <v>15.04.03</v>
          </cell>
          <cell r="E223" t="str">
            <v>NRSHD</v>
          </cell>
          <cell r="F223">
            <v>16</v>
          </cell>
          <cell r="G223" t="str">
            <v>MG</v>
          </cell>
          <cell r="H223"/>
          <cell r="I223" t="str">
            <v>92 U18G</v>
          </cell>
        </row>
        <row r="224">
          <cell r="A224">
            <v>226</v>
          </cell>
          <cell r="B224" t="str">
            <v>BENMEHIRIZ</v>
          </cell>
          <cell r="C224" t="str">
            <v>BADREDDINE</v>
          </cell>
          <cell r="D224" t="str">
            <v>21.09.04</v>
          </cell>
          <cell r="E224" t="str">
            <v>MBK</v>
          </cell>
          <cell r="F224">
            <v>16</v>
          </cell>
          <cell r="G224" t="str">
            <v>MG</v>
          </cell>
          <cell r="I224" t="str">
            <v>218 BG</v>
          </cell>
        </row>
        <row r="225">
          <cell r="A225">
            <v>227</v>
          </cell>
          <cell r="B225" t="str">
            <v>YAHIAOUI</v>
          </cell>
          <cell r="C225" t="str">
            <v>ABDELDJALIL</v>
          </cell>
          <cell r="D225" t="str">
            <v>25.07.04</v>
          </cell>
          <cell r="E225" t="str">
            <v>CNN</v>
          </cell>
          <cell r="F225">
            <v>16</v>
          </cell>
          <cell r="G225" t="str">
            <v>MG</v>
          </cell>
          <cell r="H225"/>
        </row>
        <row r="226">
          <cell r="A226">
            <v>228</v>
          </cell>
          <cell r="B226" t="str">
            <v>RAZEM</v>
          </cell>
          <cell r="C226" t="str">
            <v>YOUCEF</v>
          </cell>
          <cell r="D226" t="str">
            <v>07.06.04</v>
          </cell>
          <cell r="E226" t="str">
            <v>CRCheraga</v>
          </cell>
          <cell r="F226">
            <v>16</v>
          </cell>
          <cell r="G226" t="str">
            <v>MG</v>
          </cell>
          <cell r="H226"/>
        </row>
        <row r="227">
          <cell r="A227">
            <v>229</v>
          </cell>
          <cell r="B227" t="str">
            <v>MAMA</v>
          </cell>
          <cell r="C227" t="str">
            <v>MED  ABDERAOUF</v>
          </cell>
          <cell r="D227" t="str">
            <v>11.01.03</v>
          </cell>
          <cell r="E227" t="str">
            <v>CRCheraga</v>
          </cell>
          <cell r="F227">
            <v>16</v>
          </cell>
          <cell r="G227" t="str">
            <v>MG</v>
          </cell>
          <cell r="H227"/>
        </row>
        <row r="228">
          <cell r="A228">
            <v>230</v>
          </cell>
          <cell r="B228" t="str">
            <v>DAHMANI</v>
          </cell>
          <cell r="C228" t="str">
            <v>MED ZAKARIA</v>
          </cell>
          <cell r="D228" t="str">
            <v>03.01.03</v>
          </cell>
          <cell r="E228" t="str">
            <v>ACDouera</v>
          </cell>
          <cell r="F228">
            <v>16</v>
          </cell>
          <cell r="G228" t="str">
            <v>MG</v>
          </cell>
          <cell r="I228" t="str">
            <v>09.01.18</v>
          </cell>
        </row>
        <row r="229">
          <cell r="A229">
            <v>231</v>
          </cell>
          <cell r="B229" t="str">
            <v>KORMANI</v>
          </cell>
          <cell r="C229" t="str">
            <v>ABDERRAHIM</v>
          </cell>
          <cell r="D229" t="str">
            <v>20.11.04</v>
          </cell>
          <cell r="E229" t="str">
            <v>ACDouera</v>
          </cell>
          <cell r="F229">
            <v>16</v>
          </cell>
          <cell r="G229" t="str">
            <v>MG</v>
          </cell>
          <cell r="I229" t="str">
            <v>09.01.18</v>
          </cell>
        </row>
        <row r="230">
          <cell r="A230">
            <v>232</v>
          </cell>
          <cell r="B230" t="str">
            <v>AOUANE</v>
          </cell>
          <cell r="C230" t="str">
            <v>ABDENAIM</v>
          </cell>
          <cell r="D230" t="str">
            <v>18.12.04</v>
          </cell>
          <cell r="E230" t="str">
            <v>ACDouera</v>
          </cell>
          <cell r="F230">
            <v>16</v>
          </cell>
          <cell r="G230" t="str">
            <v>MG</v>
          </cell>
          <cell r="I230" t="str">
            <v>09.01.18</v>
          </cell>
        </row>
        <row r="231">
          <cell r="A231">
            <v>233</v>
          </cell>
          <cell r="B231" t="str">
            <v>BOUAMRA</v>
          </cell>
          <cell r="C231" t="str">
            <v>YACINE</v>
          </cell>
          <cell r="D231" t="str">
            <v>31.10.03</v>
          </cell>
          <cell r="E231" t="str">
            <v>ACW</v>
          </cell>
          <cell r="F231">
            <v>16</v>
          </cell>
          <cell r="G231" t="str">
            <v>MG</v>
          </cell>
          <cell r="I231" t="str">
            <v>09.01.18</v>
          </cell>
        </row>
        <row r="232">
          <cell r="A232">
            <v>234</v>
          </cell>
          <cell r="B232" t="str">
            <v>DORBANE</v>
          </cell>
          <cell r="C232" t="str">
            <v>MOHAMED LAMINE</v>
          </cell>
          <cell r="D232" t="str">
            <v>27.08.04</v>
          </cell>
          <cell r="E232" t="str">
            <v>ACW</v>
          </cell>
          <cell r="F232">
            <v>16</v>
          </cell>
          <cell r="G232" t="str">
            <v>MG</v>
          </cell>
          <cell r="I232" t="str">
            <v>09.01.18</v>
          </cell>
        </row>
        <row r="233">
          <cell r="A233">
            <v>235</v>
          </cell>
          <cell r="B233" t="str">
            <v>ALI BEY</v>
          </cell>
          <cell r="C233" t="str">
            <v>SID AHMED SAMY</v>
          </cell>
          <cell r="D233" t="str">
            <v>20.12.03</v>
          </cell>
          <cell r="E233" t="str">
            <v>ARBEE</v>
          </cell>
          <cell r="F233">
            <v>16</v>
          </cell>
          <cell r="G233" t="str">
            <v>MG</v>
          </cell>
          <cell r="H233"/>
          <cell r="I233" t="str">
            <v>09.01.18</v>
          </cell>
        </row>
        <row r="234">
          <cell r="A234">
            <v>236</v>
          </cell>
          <cell r="B234" t="str">
            <v>ALLAOUA</v>
          </cell>
          <cell r="C234" t="str">
            <v>NASSIM</v>
          </cell>
          <cell r="D234" t="str">
            <v>23.03.03</v>
          </cell>
          <cell r="E234" t="str">
            <v>ARBEE</v>
          </cell>
          <cell r="F234">
            <v>16</v>
          </cell>
          <cell r="G234" t="str">
            <v>MG</v>
          </cell>
          <cell r="H234"/>
          <cell r="I234" t="str">
            <v>09.01.18</v>
          </cell>
        </row>
        <row r="235">
          <cell r="A235">
            <v>237</v>
          </cell>
          <cell r="B235" t="str">
            <v>AMMALI</v>
          </cell>
          <cell r="C235" t="str">
            <v>ABDERRAHMANE</v>
          </cell>
          <cell r="D235" t="str">
            <v>09.01.04</v>
          </cell>
          <cell r="E235" t="str">
            <v>CNN</v>
          </cell>
          <cell r="F235">
            <v>16</v>
          </cell>
          <cell r="G235" t="str">
            <v>MG</v>
          </cell>
          <cell r="H235"/>
          <cell r="I235" t="str">
            <v>09.01.18</v>
          </cell>
        </row>
        <row r="236">
          <cell r="A236">
            <v>238</v>
          </cell>
          <cell r="B236" t="str">
            <v>BELABREUCH</v>
          </cell>
          <cell r="C236" t="str">
            <v>MED ABDERRAHMANE</v>
          </cell>
          <cell r="D236" t="str">
            <v>04.01.03</v>
          </cell>
          <cell r="E236" t="str">
            <v>CNN</v>
          </cell>
          <cell r="F236">
            <v>16</v>
          </cell>
          <cell r="G236" t="str">
            <v>MG</v>
          </cell>
          <cell r="I236" t="str">
            <v>09.01.18</v>
          </cell>
        </row>
        <row r="237">
          <cell r="A237">
            <v>239</v>
          </cell>
          <cell r="B237" t="str">
            <v>BOUZIANE</v>
          </cell>
          <cell r="C237" t="str">
            <v>MED ABDERRAHIM</v>
          </cell>
          <cell r="D237" t="str">
            <v>14.05.03</v>
          </cell>
          <cell r="E237" t="str">
            <v>CNN</v>
          </cell>
          <cell r="F237">
            <v>16</v>
          </cell>
          <cell r="G237" t="str">
            <v>MG</v>
          </cell>
          <cell r="I237" t="str">
            <v>09.01.18</v>
          </cell>
        </row>
        <row r="238">
          <cell r="A238">
            <v>240</v>
          </cell>
          <cell r="B238" t="str">
            <v>BOUKERDOUH</v>
          </cell>
          <cell r="C238" t="str">
            <v>AKRAM</v>
          </cell>
          <cell r="D238" t="str">
            <v>05.04.03</v>
          </cell>
          <cell r="E238" t="str">
            <v>CNN</v>
          </cell>
          <cell r="F238">
            <v>16</v>
          </cell>
          <cell r="G238" t="str">
            <v>MG</v>
          </cell>
          <cell r="I238" t="str">
            <v>09.01.18</v>
          </cell>
        </row>
        <row r="239">
          <cell r="A239">
            <v>241</v>
          </cell>
          <cell r="B239" t="str">
            <v>BRAHIMI</v>
          </cell>
          <cell r="C239" t="str">
            <v>YASSER</v>
          </cell>
          <cell r="D239" t="str">
            <v>08.08.03</v>
          </cell>
          <cell r="E239" t="str">
            <v>CNN</v>
          </cell>
          <cell r="F239">
            <v>16</v>
          </cell>
          <cell r="G239" t="str">
            <v>MG</v>
          </cell>
          <cell r="I239" t="str">
            <v>09.01.18</v>
          </cell>
        </row>
        <row r="240">
          <cell r="A240">
            <v>242</v>
          </cell>
          <cell r="B240" t="str">
            <v>ABDELAOUI</v>
          </cell>
          <cell r="C240" t="str">
            <v>ABDENNOUR</v>
          </cell>
          <cell r="D240" t="str">
            <v>22.10.04</v>
          </cell>
          <cell r="E240" t="str">
            <v>CNN</v>
          </cell>
          <cell r="F240">
            <v>16</v>
          </cell>
          <cell r="G240" t="str">
            <v>MG</v>
          </cell>
          <cell r="I240" t="str">
            <v>09.01.18</v>
          </cell>
        </row>
        <row r="241">
          <cell r="A241">
            <v>243</v>
          </cell>
          <cell r="B241" t="str">
            <v>BIAD</v>
          </cell>
          <cell r="C241" t="str">
            <v>MED ALI</v>
          </cell>
          <cell r="D241" t="str">
            <v>22.09.04</v>
          </cell>
          <cell r="E241" t="str">
            <v>COH</v>
          </cell>
          <cell r="F241">
            <v>16</v>
          </cell>
          <cell r="G241" t="str">
            <v>MG</v>
          </cell>
          <cell r="H241"/>
          <cell r="I241" t="str">
            <v>09.01.18</v>
          </cell>
        </row>
        <row r="242">
          <cell r="A242">
            <v>244</v>
          </cell>
          <cell r="B242" t="str">
            <v>BENKERRI</v>
          </cell>
          <cell r="C242" t="str">
            <v>AYOUB</v>
          </cell>
          <cell r="D242" t="str">
            <v>14.05.03</v>
          </cell>
          <cell r="E242" t="str">
            <v>COH</v>
          </cell>
          <cell r="F242">
            <v>16</v>
          </cell>
          <cell r="G242" t="str">
            <v>MG</v>
          </cell>
          <cell r="H242"/>
          <cell r="I242" t="str">
            <v>09.01.18</v>
          </cell>
        </row>
        <row r="243">
          <cell r="A243">
            <v>245</v>
          </cell>
          <cell r="B243" t="str">
            <v>BOUCHENDOUKA</v>
          </cell>
          <cell r="C243" t="str">
            <v>ABDELMOUMENE</v>
          </cell>
          <cell r="D243" t="str">
            <v>23.07.04</v>
          </cell>
          <cell r="E243" t="str">
            <v>COH</v>
          </cell>
          <cell r="F243">
            <v>16</v>
          </cell>
          <cell r="G243" t="str">
            <v>MG</v>
          </cell>
          <cell r="I243" t="str">
            <v>09.01.18</v>
          </cell>
        </row>
        <row r="244">
          <cell r="A244">
            <v>246</v>
          </cell>
          <cell r="B244" t="str">
            <v>SARAH</v>
          </cell>
          <cell r="C244" t="str">
            <v>ABDELBADIS</v>
          </cell>
          <cell r="D244" t="str">
            <v>10.07.04</v>
          </cell>
          <cell r="E244" t="str">
            <v>COH</v>
          </cell>
          <cell r="F244">
            <v>16</v>
          </cell>
          <cell r="G244" t="str">
            <v>MG</v>
          </cell>
          <cell r="I244" t="str">
            <v>09.01.18</v>
          </cell>
        </row>
        <row r="245">
          <cell r="A245">
            <v>247</v>
          </cell>
          <cell r="B245" t="str">
            <v>CHABTI</v>
          </cell>
          <cell r="C245" t="str">
            <v>NADJI  DJOUBIR</v>
          </cell>
          <cell r="D245" t="str">
            <v>20.02.04</v>
          </cell>
          <cell r="E245" t="str">
            <v>DRBStaouali</v>
          </cell>
          <cell r="F245">
            <v>16</v>
          </cell>
          <cell r="G245" t="str">
            <v>MG</v>
          </cell>
          <cell r="I245" t="str">
            <v>09.01.18</v>
          </cell>
        </row>
        <row r="246">
          <cell r="A246">
            <v>248</v>
          </cell>
          <cell r="B246" t="str">
            <v>SIFER</v>
          </cell>
          <cell r="C246" t="str">
            <v>AYMEN</v>
          </cell>
          <cell r="D246" t="str">
            <v>05.01.04</v>
          </cell>
          <cell r="E246" t="str">
            <v>MSM</v>
          </cell>
          <cell r="F246">
            <v>16</v>
          </cell>
          <cell r="G246" t="str">
            <v>MG</v>
          </cell>
          <cell r="H246"/>
          <cell r="I246" t="str">
            <v>09.01.18</v>
          </cell>
        </row>
        <row r="247">
          <cell r="A247">
            <v>249</v>
          </cell>
          <cell r="B247" t="str">
            <v>LOUADJ</v>
          </cell>
          <cell r="C247" t="str">
            <v>AHMED ALI</v>
          </cell>
          <cell r="D247" t="str">
            <v>29.02.04</v>
          </cell>
          <cell r="E247" t="str">
            <v>MSM</v>
          </cell>
          <cell r="F247">
            <v>16</v>
          </cell>
          <cell r="G247" t="str">
            <v>MG</v>
          </cell>
          <cell r="I247" t="str">
            <v>09.01.18</v>
          </cell>
        </row>
        <row r="248">
          <cell r="A248">
            <v>250</v>
          </cell>
          <cell r="B248" t="str">
            <v xml:space="preserve">GHERBI BAHIA  </v>
          </cell>
          <cell r="C248" t="str">
            <v>FARES</v>
          </cell>
          <cell r="D248" t="str">
            <v>21.08.04</v>
          </cell>
          <cell r="E248" t="str">
            <v>NARBR</v>
          </cell>
          <cell r="F248">
            <v>16</v>
          </cell>
          <cell r="G248" t="str">
            <v>MG</v>
          </cell>
          <cell r="I248" t="str">
            <v>09.01.18</v>
          </cell>
        </row>
        <row r="249">
          <cell r="A249">
            <v>251</v>
          </cell>
          <cell r="B249" t="str">
            <v>LAHRIR</v>
          </cell>
          <cell r="C249" t="str">
            <v>FARES</v>
          </cell>
          <cell r="D249" t="str">
            <v>22.04.04</v>
          </cell>
          <cell r="E249" t="str">
            <v>NRDI</v>
          </cell>
          <cell r="F249">
            <v>16</v>
          </cell>
          <cell r="G249" t="str">
            <v>MG</v>
          </cell>
          <cell r="H249"/>
          <cell r="I249" t="str">
            <v>09.01.18</v>
          </cell>
        </row>
        <row r="250">
          <cell r="A250">
            <v>252</v>
          </cell>
          <cell r="B250" t="str">
            <v>SEBBANE</v>
          </cell>
          <cell r="C250" t="str">
            <v>YOUNES</v>
          </cell>
          <cell r="D250" t="str">
            <v>25.04.04</v>
          </cell>
          <cell r="E250" t="str">
            <v>NRDI</v>
          </cell>
          <cell r="F250">
            <v>16</v>
          </cell>
          <cell r="G250" t="str">
            <v>MG</v>
          </cell>
          <cell r="H250"/>
          <cell r="I250" t="str">
            <v>09.01.18</v>
          </cell>
        </row>
        <row r="251">
          <cell r="A251">
            <v>253</v>
          </cell>
          <cell r="B251" t="str">
            <v>BEGGA</v>
          </cell>
          <cell r="C251" t="str">
            <v>ABDERRAHMANE</v>
          </cell>
          <cell r="D251" t="str">
            <v>22.10.03</v>
          </cell>
          <cell r="E251" t="str">
            <v>NRDI</v>
          </cell>
          <cell r="F251">
            <v>16</v>
          </cell>
          <cell r="G251" t="str">
            <v>MG</v>
          </cell>
          <cell r="H251"/>
          <cell r="I251" t="str">
            <v>09.01.18</v>
          </cell>
        </row>
        <row r="252">
          <cell r="A252">
            <v>254</v>
          </cell>
          <cell r="B252" t="str">
            <v>LAIB</v>
          </cell>
          <cell r="C252" t="str">
            <v>ABDELLAH</v>
          </cell>
          <cell r="D252" t="str">
            <v>30.04.03</v>
          </cell>
          <cell r="E252" t="str">
            <v>NRDraria</v>
          </cell>
          <cell r="F252">
            <v>16</v>
          </cell>
          <cell r="G252" t="str">
            <v>MG</v>
          </cell>
          <cell r="I252" t="str">
            <v>09.01.18</v>
          </cell>
        </row>
        <row r="253">
          <cell r="A253">
            <v>255</v>
          </cell>
          <cell r="B253" t="str">
            <v>KERBALLA</v>
          </cell>
          <cell r="C253" t="str">
            <v>MOHAMED</v>
          </cell>
          <cell r="D253" t="str">
            <v>06.05.03</v>
          </cell>
          <cell r="E253" t="str">
            <v>OCA</v>
          </cell>
          <cell r="F253">
            <v>16</v>
          </cell>
          <cell r="G253" t="str">
            <v>MG</v>
          </cell>
          <cell r="I253" t="str">
            <v>09.01.18</v>
          </cell>
        </row>
        <row r="254">
          <cell r="A254">
            <v>256</v>
          </cell>
          <cell r="B254" t="str">
            <v>BRADAIA</v>
          </cell>
          <cell r="C254" t="str">
            <v>AHMED RAYANE</v>
          </cell>
          <cell r="D254" t="str">
            <v>19.09.03</v>
          </cell>
          <cell r="E254" t="str">
            <v>SSM</v>
          </cell>
          <cell r="F254">
            <v>16</v>
          </cell>
          <cell r="G254" t="str">
            <v>MG</v>
          </cell>
          <cell r="I254" t="str">
            <v>09.01.18</v>
          </cell>
        </row>
        <row r="255">
          <cell r="A255">
            <v>257</v>
          </cell>
          <cell r="B255" t="str">
            <v>KOUZA</v>
          </cell>
          <cell r="C255" t="str">
            <v>FAYCAL RAYEN</v>
          </cell>
          <cell r="D255" t="str">
            <v>06.09.03</v>
          </cell>
          <cell r="E255" t="str">
            <v>ASAPC</v>
          </cell>
          <cell r="F255">
            <v>16</v>
          </cell>
          <cell r="G255" t="str">
            <v>MG</v>
          </cell>
          <cell r="I255" t="str">
            <v>10.01.18</v>
          </cell>
        </row>
        <row r="256">
          <cell r="A256">
            <v>258</v>
          </cell>
          <cell r="B256" t="str">
            <v>MAACHI</v>
          </cell>
          <cell r="C256" t="str">
            <v>ABDELDJALIL</v>
          </cell>
          <cell r="D256" t="str">
            <v>18.01.03</v>
          </cell>
          <cell r="E256" t="str">
            <v>ASAPC</v>
          </cell>
          <cell r="F256">
            <v>16</v>
          </cell>
          <cell r="G256" t="str">
            <v>MG</v>
          </cell>
          <cell r="I256" t="str">
            <v>10.01.18</v>
          </cell>
        </row>
        <row r="257">
          <cell r="A257">
            <v>259</v>
          </cell>
          <cell r="B257" t="str">
            <v>MOKHTECH</v>
          </cell>
          <cell r="C257" t="str">
            <v>MOHAMED</v>
          </cell>
          <cell r="D257" t="str">
            <v>29.10.04</v>
          </cell>
          <cell r="E257" t="str">
            <v>CFD</v>
          </cell>
          <cell r="F257">
            <v>16</v>
          </cell>
          <cell r="G257" t="str">
            <v>MG</v>
          </cell>
          <cell r="I257" t="str">
            <v>10.01.18</v>
          </cell>
        </row>
        <row r="258">
          <cell r="A258">
            <v>260</v>
          </cell>
          <cell r="B258" t="str">
            <v>BAOUINI</v>
          </cell>
          <cell r="C258" t="str">
            <v>YOUCEF</v>
          </cell>
          <cell r="D258" t="str">
            <v>17.06.04</v>
          </cell>
          <cell r="E258" t="str">
            <v>CFD</v>
          </cell>
          <cell r="F258">
            <v>16</v>
          </cell>
          <cell r="G258" t="str">
            <v>MG</v>
          </cell>
          <cell r="I258" t="str">
            <v>10.01.18</v>
          </cell>
        </row>
        <row r="259">
          <cell r="A259">
            <v>261</v>
          </cell>
          <cell r="B259" t="str">
            <v>GUELLATI</v>
          </cell>
          <cell r="C259" t="str">
            <v>MOHAMED</v>
          </cell>
          <cell r="D259" t="str">
            <v>21.02.04</v>
          </cell>
          <cell r="E259" t="str">
            <v>CFD</v>
          </cell>
          <cell r="F259">
            <v>16</v>
          </cell>
          <cell r="G259" t="str">
            <v>MG</v>
          </cell>
          <cell r="I259" t="str">
            <v>10.01.18</v>
          </cell>
        </row>
        <row r="260">
          <cell r="A260">
            <v>262</v>
          </cell>
          <cell r="B260" t="str">
            <v>BENMOUSSA</v>
          </cell>
          <cell r="C260" t="str">
            <v>AYOUD</v>
          </cell>
          <cell r="D260" t="str">
            <v>16.01.04</v>
          </cell>
          <cell r="E260" t="str">
            <v>CFD</v>
          </cell>
          <cell r="F260">
            <v>16</v>
          </cell>
          <cell r="G260" t="str">
            <v>MG</v>
          </cell>
          <cell r="I260" t="str">
            <v>10.01.18</v>
          </cell>
        </row>
        <row r="261">
          <cell r="A261">
            <v>263</v>
          </cell>
          <cell r="B261" t="str">
            <v>SAIDI</v>
          </cell>
          <cell r="C261" t="str">
            <v>ABDELKRIM</v>
          </cell>
          <cell r="D261" t="str">
            <v>08.02.03</v>
          </cell>
          <cell r="E261" t="str">
            <v>COH</v>
          </cell>
          <cell r="F261">
            <v>16</v>
          </cell>
          <cell r="G261" t="str">
            <v>MG</v>
          </cell>
          <cell r="I261" t="str">
            <v>10.01.18</v>
          </cell>
        </row>
        <row r="262">
          <cell r="A262">
            <v>264</v>
          </cell>
          <cell r="B262" t="str">
            <v>MACHROUK</v>
          </cell>
          <cell r="C262" t="str">
            <v>ZAKARIA</v>
          </cell>
          <cell r="D262" t="str">
            <v>04.01.03</v>
          </cell>
          <cell r="E262" t="str">
            <v>COH</v>
          </cell>
          <cell r="F262">
            <v>16</v>
          </cell>
          <cell r="G262" t="str">
            <v>MG</v>
          </cell>
          <cell r="I262" t="str">
            <v>10.01.18</v>
          </cell>
        </row>
        <row r="263">
          <cell r="A263">
            <v>265</v>
          </cell>
          <cell r="B263" t="str">
            <v xml:space="preserve">MAHMOUDI </v>
          </cell>
          <cell r="C263" t="str">
            <v>ABDELKHALEK</v>
          </cell>
          <cell r="D263" t="str">
            <v>28.05.04</v>
          </cell>
          <cell r="E263" t="str">
            <v>JSMBA</v>
          </cell>
          <cell r="F263">
            <v>16</v>
          </cell>
          <cell r="G263" t="str">
            <v>MG</v>
          </cell>
          <cell r="I263" t="str">
            <v>10.01.18</v>
          </cell>
        </row>
        <row r="264">
          <cell r="A264">
            <v>266</v>
          </cell>
          <cell r="B264" t="str">
            <v xml:space="preserve">AMARA </v>
          </cell>
          <cell r="C264" t="str">
            <v>ISLEM AHMED</v>
          </cell>
          <cell r="D264" t="str">
            <v>26.12.04</v>
          </cell>
          <cell r="E264" t="str">
            <v>JSMBA</v>
          </cell>
          <cell r="F264">
            <v>16</v>
          </cell>
          <cell r="G264" t="str">
            <v>MG</v>
          </cell>
          <cell r="I264" t="str">
            <v>10.01.18</v>
          </cell>
        </row>
        <row r="265">
          <cell r="A265">
            <v>267</v>
          </cell>
          <cell r="B265" t="str">
            <v xml:space="preserve">RAYEN </v>
          </cell>
          <cell r="C265" t="str">
            <v>LOKMAN HAMED</v>
          </cell>
          <cell r="D265" t="str">
            <v>13.01.03</v>
          </cell>
          <cell r="E265" t="str">
            <v>JSMBA</v>
          </cell>
          <cell r="F265">
            <v>16</v>
          </cell>
          <cell r="G265" t="str">
            <v>MG</v>
          </cell>
          <cell r="I265" t="str">
            <v>10.01.18</v>
          </cell>
        </row>
        <row r="266">
          <cell r="A266">
            <v>268</v>
          </cell>
          <cell r="B266" t="str">
            <v>KEMAR</v>
          </cell>
          <cell r="C266" t="str">
            <v>SAMI</v>
          </cell>
          <cell r="D266" t="str">
            <v>10.11.04</v>
          </cell>
          <cell r="E266" t="str">
            <v>JSSRouiba</v>
          </cell>
          <cell r="F266">
            <v>16</v>
          </cell>
          <cell r="G266" t="str">
            <v>MG</v>
          </cell>
          <cell r="I266" t="str">
            <v>10.01.18</v>
          </cell>
        </row>
        <row r="267">
          <cell r="A267">
            <v>269</v>
          </cell>
          <cell r="B267" t="str">
            <v>DAYEKH</v>
          </cell>
          <cell r="C267" t="str">
            <v>ZAKARIA</v>
          </cell>
          <cell r="D267" t="str">
            <v>02.11.04</v>
          </cell>
          <cell r="E267" t="str">
            <v>JSSRouiba</v>
          </cell>
          <cell r="F267">
            <v>16</v>
          </cell>
          <cell r="G267" t="str">
            <v>MG</v>
          </cell>
          <cell r="I267" t="str">
            <v>10.01.18</v>
          </cell>
        </row>
        <row r="268">
          <cell r="A268">
            <v>270</v>
          </cell>
          <cell r="B268" t="str">
            <v>DAOUED</v>
          </cell>
          <cell r="C268" t="str">
            <v>REMZI</v>
          </cell>
          <cell r="D268" t="str">
            <v>16.08.04</v>
          </cell>
          <cell r="E268" t="str">
            <v>JSSRouiba</v>
          </cell>
          <cell r="F268">
            <v>16</v>
          </cell>
          <cell r="G268" t="str">
            <v>MG</v>
          </cell>
          <cell r="I268" t="str">
            <v>10.01.18</v>
          </cell>
        </row>
        <row r="269">
          <cell r="A269">
            <v>271</v>
          </cell>
          <cell r="B269" t="str">
            <v>BADJI</v>
          </cell>
          <cell r="C269" t="str">
            <v>MUSTAPHA NADIR</v>
          </cell>
          <cell r="D269" t="str">
            <v>26.06.04</v>
          </cell>
          <cell r="E269" t="str">
            <v>JSSRouiba</v>
          </cell>
          <cell r="F269">
            <v>16</v>
          </cell>
          <cell r="G269" t="str">
            <v>MG</v>
          </cell>
          <cell r="I269" t="str">
            <v>10.01.18</v>
          </cell>
        </row>
        <row r="270">
          <cell r="A270">
            <v>272</v>
          </cell>
          <cell r="B270" t="str">
            <v>MANSEUR</v>
          </cell>
          <cell r="C270" t="str">
            <v>MEHDI</v>
          </cell>
          <cell r="D270" t="str">
            <v>23.06.04</v>
          </cell>
          <cell r="E270" t="str">
            <v>JSSRouiba</v>
          </cell>
          <cell r="F270">
            <v>16</v>
          </cell>
          <cell r="G270" t="str">
            <v>MG</v>
          </cell>
          <cell r="I270" t="str">
            <v>10.01.18</v>
          </cell>
        </row>
        <row r="271">
          <cell r="A271">
            <v>273</v>
          </cell>
          <cell r="B271" t="str">
            <v>BOUREHLA</v>
          </cell>
          <cell r="C271" t="str">
            <v>KHALED</v>
          </cell>
          <cell r="D271" t="str">
            <v>23.09.03</v>
          </cell>
          <cell r="E271" t="str">
            <v>JSSRouiba</v>
          </cell>
          <cell r="F271">
            <v>16</v>
          </cell>
          <cell r="G271" t="str">
            <v>MG</v>
          </cell>
          <cell r="I271" t="str">
            <v>10.01.18</v>
          </cell>
        </row>
        <row r="272">
          <cell r="A272">
            <v>275</v>
          </cell>
          <cell r="B272" t="str">
            <v>MAHAMDI</v>
          </cell>
          <cell r="C272" t="str">
            <v>IBRAHIM</v>
          </cell>
          <cell r="D272" t="str">
            <v>14.06.03</v>
          </cell>
          <cell r="E272" t="str">
            <v>NARBR</v>
          </cell>
          <cell r="F272">
            <v>16</v>
          </cell>
          <cell r="G272" t="str">
            <v>MG</v>
          </cell>
          <cell r="I272" t="str">
            <v>10.01.18</v>
          </cell>
        </row>
        <row r="273">
          <cell r="A273">
            <v>276</v>
          </cell>
          <cell r="B273" t="str">
            <v>ADJABI</v>
          </cell>
          <cell r="C273" t="str">
            <v>ABDERRAHMANE</v>
          </cell>
          <cell r="D273" t="str">
            <v>31.08.04</v>
          </cell>
          <cell r="E273" t="str">
            <v>OAB</v>
          </cell>
          <cell r="F273">
            <v>16</v>
          </cell>
          <cell r="G273" t="str">
            <v>MG</v>
          </cell>
          <cell r="I273" t="str">
            <v>10.01.18</v>
          </cell>
        </row>
        <row r="274">
          <cell r="A274">
            <v>277</v>
          </cell>
          <cell r="B274" t="str">
            <v>TEHRA</v>
          </cell>
          <cell r="C274" t="str">
            <v>ACHREFTAKIEDDINE</v>
          </cell>
          <cell r="D274" t="str">
            <v>02.11.04</v>
          </cell>
          <cell r="E274" t="str">
            <v>OAB</v>
          </cell>
          <cell r="F274">
            <v>16</v>
          </cell>
          <cell r="G274" t="str">
            <v>MG</v>
          </cell>
          <cell r="I274" t="str">
            <v>10.01.18</v>
          </cell>
        </row>
        <row r="275">
          <cell r="A275">
            <v>278</v>
          </cell>
          <cell r="B275" t="str">
            <v>LEZHAD</v>
          </cell>
          <cell r="C275" t="str">
            <v>MUSTAPHA</v>
          </cell>
          <cell r="D275" t="str">
            <v>10.03.03</v>
          </cell>
          <cell r="E275" t="str">
            <v>OAB</v>
          </cell>
          <cell r="F275">
            <v>16</v>
          </cell>
          <cell r="G275" t="str">
            <v>MG</v>
          </cell>
          <cell r="I275" t="str">
            <v>10.01.18</v>
          </cell>
        </row>
        <row r="276">
          <cell r="A276">
            <v>279</v>
          </cell>
          <cell r="B276" t="str">
            <v>AMRIOU</v>
          </cell>
          <cell r="C276" t="str">
            <v>OUSSAMA</v>
          </cell>
          <cell r="D276" t="str">
            <v>21.10.03</v>
          </cell>
          <cell r="E276" t="str">
            <v>OCRouiba</v>
          </cell>
          <cell r="F276">
            <v>16</v>
          </cell>
          <cell r="G276" t="str">
            <v>MG</v>
          </cell>
          <cell r="I276" t="str">
            <v>09.01.18</v>
          </cell>
        </row>
        <row r="277">
          <cell r="A277">
            <v>280</v>
          </cell>
          <cell r="B277" t="str">
            <v>KHELIFI</v>
          </cell>
          <cell r="C277" t="str">
            <v>SOUHIL IDRISS</v>
          </cell>
          <cell r="D277" t="str">
            <v>12.12.04</v>
          </cell>
          <cell r="E277" t="str">
            <v>TADK</v>
          </cell>
          <cell r="F277">
            <v>16</v>
          </cell>
          <cell r="G277" t="str">
            <v>MG</v>
          </cell>
          <cell r="I277" t="str">
            <v>10.01.18</v>
          </cell>
        </row>
        <row r="278">
          <cell r="A278">
            <v>281</v>
          </cell>
          <cell r="B278" t="str">
            <v>GUERROUCHE</v>
          </cell>
          <cell r="C278" t="str">
            <v>MOHAMED</v>
          </cell>
          <cell r="D278" t="str">
            <v>28.03.04</v>
          </cell>
          <cell r="E278" t="str">
            <v>USN</v>
          </cell>
          <cell r="F278">
            <v>16</v>
          </cell>
          <cell r="G278" t="str">
            <v>MG</v>
          </cell>
          <cell r="I278" t="str">
            <v>10.01.18</v>
          </cell>
        </row>
        <row r="279">
          <cell r="A279">
            <v>282</v>
          </cell>
          <cell r="B279" t="str">
            <v>DEMIS</v>
          </cell>
          <cell r="C279" t="str">
            <v>BELKACEM</v>
          </cell>
          <cell r="D279" t="str">
            <v>17.12.04</v>
          </cell>
          <cell r="E279" t="str">
            <v>CRBM</v>
          </cell>
          <cell r="F279">
            <v>16</v>
          </cell>
          <cell r="G279" t="str">
            <v>MG</v>
          </cell>
          <cell r="I279" t="str">
            <v>14.01.18</v>
          </cell>
        </row>
        <row r="280">
          <cell r="A280">
            <v>283</v>
          </cell>
          <cell r="B280" t="str">
            <v>MEKAIL</v>
          </cell>
          <cell r="C280" t="str">
            <v>YACINE</v>
          </cell>
          <cell r="D280" t="str">
            <v>17.01.04</v>
          </cell>
          <cell r="E280" t="str">
            <v>CRBM</v>
          </cell>
          <cell r="F280">
            <v>16</v>
          </cell>
          <cell r="G280" t="str">
            <v>MG</v>
          </cell>
          <cell r="I280" t="str">
            <v>14.01.18</v>
          </cell>
        </row>
        <row r="281">
          <cell r="A281">
            <v>284</v>
          </cell>
          <cell r="B281" t="str">
            <v>STA</v>
          </cell>
          <cell r="C281" t="str">
            <v>MED ANIS</v>
          </cell>
          <cell r="D281" t="str">
            <v>12.02.03</v>
          </cell>
          <cell r="E281" t="str">
            <v>CRBM</v>
          </cell>
          <cell r="F281">
            <v>16</v>
          </cell>
          <cell r="G281" t="str">
            <v>MG</v>
          </cell>
          <cell r="I281" t="str">
            <v>14.01.18</v>
          </cell>
        </row>
        <row r="282">
          <cell r="A282">
            <v>285</v>
          </cell>
          <cell r="B282" t="str">
            <v>HELLEL</v>
          </cell>
          <cell r="C282" t="str">
            <v>MED ABDELMOUMEN</v>
          </cell>
          <cell r="D282" t="str">
            <v>28.08.03</v>
          </cell>
          <cell r="E282" t="str">
            <v>CRBM</v>
          </cell>
          <cell r="F282">
            <v>16</v>
          </cell>
          <cell r="G282" t="str">
            <v>MG</v>
          </cell>
          <cell r="I282" t="str">
            <v>14.01.18</v>
          </cell>
        </row>
        <row r="283">
          <cell r="A283">
            <v>286</v>
          </cell>
          <cell r="B283" t="str">
            <v>BENBOUGUERRA</v>
          </cell>
          <cell r="C283" t="str">
            <v>ABDEL RAHIM</v>
          </cell>
          <cell r="D283" t="str">
            <v>05.05.04</v>
          </cell>
          <cell r="E283" t="str">
            <v>COH</v>
          </cell>
          <cell r="F283">
            <v>16</v>
          </cell>
          <cell r="G283" t="str">
            <v>MG</v>
          </cell>
        </row>
        <row r="284">
          <cell r="A284">
            <v>287</v>
          </cell>
          <cell r="B284" t="str">
            <v>LAIDANE</v>
          </cell>
          <cell r="C284" t="str">
            <v>SOHEIB</v>
          </cell>
          <cell r="D284" t="str">
            <v>06.03.04</v>
          </cell>
          <cell r="E284" t="str">
            <v>COH</v>
          </cell>
          <cell r="F284">
            <v>16</v>
          </cell>
          <cell r="G284" t="str">
            <v>MG</v>
          </cell>
        </row>
        <row r="285">
          <cell r="A285">
            <v>288</v>
          </cell>
          <cell r="B285" t="str">
            <v>BENKERRI</v>
          </cell>
          <cell r="C285" t="str">
            <v>AYOUB</v>
          </cell>
          <cell r="D285" t="str">
            <v>14.05.14</v>
          </cell>
          <cell r="E285" t="str">
            <v>COH</v>
          </cell>
          <cell r="F285">
            <v>16</v>
          </cell>
          <cell r="G285" t="str">
            <v>MG</v>
          </cell>
        </row>
        <row r="286">
          <cell r="A286">
            <v>289</v>
          </cell>
          <cell r="B286" t="str">
            <v>HACIMI</v>
          </cell>
          <cell r="C286" t="str">
            <v>ABDERAHMANE</v>
          </cell>
          <cell r="D286" t="str">
            <v>19.03.03</v>
          </cell>
          <cell r="E286" t="str">
            <v>USN</v>
          </cell>
          <cell r="F286">
            <v>16</v>
          </cell>
          <cell r="G286" t="str">
            <v>MG</v>
          </cell>
        </row>
        <row r="287">
          <cell r="A287">
            <v>290</v>
          </cell>
          <cell r="B287" t="str">
            <v>HAMIDAT</v>
          </cell>
          <cell r="C287" t="str">
            <v>MOHAMED  ADLANE</v>
          </cell>
          <cell r="D287" t="str">
            <v>08.05.03</v>
          </cell>
          <cell r="E287" t="str">
            <v>NRSHD</v>
          </cell>
          <cell r="F287">
            <v>16</v>
          </cell>
          <cell r="G287" t="str">
            <v>MG</v>
          </cell>
        </row>
        <row r="288">
          <cell r="A288">
            <v>291</v>
          </cell>
          <cell r="B288" t="str">
            <v>DIB</v>
          </cell>
          <cell r="C288" t="str">
            <v>YOUCEF</v>
          </cell>
          <cell r="D288" t="str">
            <v>25.10.04</v>
          </cell>
          <cell r="E288" t="str">
            <v>OCA</v>
          </cell>
          <cell r="F288">
            <v>16</v>
          </cell>
          <cell r="G288" t="str">
            <v>MG</v>
          </cell>
        </row>
        <row r="289">
          <cell r="A289">
            <v>292</v>
          </cell>
          <cell r="B289" t="str">
            <v>DIB</v>
          </cell>
          <cell r="C289" t="str">
            <v>MOUSSA</v>
          </cell>
          <cell r="D289" t="str">
            <v>25.10.04</v>
          </cell>
          <cell r="E289" t="str">
            <v>OCA</v>
          </cell>
          <cell r="F289">
            <v>16</v>
          </cell>
          <cell r="G289" t="str">
            <v>MG</v>
          </cell>
        </row>
        <row r="290">
          <cell r="A290">
            <v>293</v>
          </cell>
          <cell r="B290" t="str">
            <v>AMIRI</v>
          </cell>
          <cell r="C290" t="str">
            <v>FATAH</v>
          </cell>
          <cell r="D290" t="str">
            <v>16.11.04</v>
          </cell>
          <cell r="E290" t="str">
            <v>OCA</v>
          </cell>
          <cell r="F290">
            <v>16</v>
          </cell>
          <cell r="G290" t="str">
            <v>MG</v>
          </cell>
        </row>
        <row r="291">
          <cell r="A291">
            <v>294</v>
          </cell>
          <cell r="B291" t="str">
            <v>AIT BOUALI</v>
          </cell>
          <cell r="C291" t="str">
            <v>ABDELHADI</v>
          </cell>
          <cell r="D291" t="str">
            <v>07.06.03</v>
          </cell>
          <cell r="E291" t="str">
            <v>OBK</v>
          </cell>
          <cell r="F291">
            <v>16</v>
          </cell>
          <cell r="G291" t="str">
            <v>MG</v>
          </cell>
        </row>
        <row r="292">
          <cell r="A292">
            <v>295</v>
          </cell>
          <cell r="B292" t="str">
            <v>HADOUKOU</v>
          </cell>
          <cell r="C292" t="str">
            <v>MED AMINE</v>
          </cell>
          <cell r="D292" t="str">
            <v>13.07.04</v>
          </cell>
          <cell r="E292" t="str">
            <v>ASSN</v>
          </cell>
          <cell r="F292">
            <v>16</v>
          </cell>
          <cell r="G292" t="str">
            <v>MG</v>
          </cell>
        </row>
        <row r="293">
          <cell r="A293">
            <v>296</v>
          </cell>
          <cell r="B293" t="str">
            <v>MABDOUA</v>
          </cell>
          <cell r="C293" t="str">
            <v>YAHIA</v>
          </cell>
          <cell r="D293" t="str">
            <v>21.08.03</v>
          </cell>
          <cell r="E293" t="str">
            <v>OBK</v>
          </cell>
          <cell r="F293">
            <v>16</v>
          </cell>
          <cell r="G293" t="str">
            <v>MG</v>
          </cell>
        </row>
        <row r="294">
          <cell r="A294">
            <v>297</v>
          </cell>
          <cell r="B294" t="str">
            <v>BOUSSOURDI</v>
          </cell>
          <cell r="C294" t="str">
            <v>YOUCEF YASSINE</v>
          </cell>
          <cell r="D294" t="str">
            <v>25.07.04</v>
          </cell>
          <cell r="E294" t="str">
            <v>GSP</v>
          </cell>
          <cell r="F294">
            <v>16</v>
          </cell>
          <cell r="G294" t="str">
            <v>MG</v>
          </cell>
        </row>
        <row r="295">
          <cell r="A295">
            <v>298</v>
          </cell>
          <cell r="B295" t="str">
            <v>REZGUI</v>
          </cell>
          <cell r="C295" t="str">
            <v>NASSIM</v>
          </cell>
          <cell r="D295" t="str">
            <v>09.03.04</v>
          </cell>
          <cell r="E295" t="str">
            <v>ASAPC</v>
          </cell>
          <cell r="F295">
            <v>16</v>
          </cell>
          <cell r="G295" t="str">
            <v>MG</v>
          </cell>
        </row>
        <row r="296">
          <cell r="A296">
            <v>342</v>
          </cell>
          <cell r="B296" t="str">
            <v>MEHNACHE</v>
          </cell>
          <cell r="C296" t="str">
            <v>SOUHIB</v>
          </cell>
          <cell r="D296" t="str">
            <v>26.03.04</v>
          </cell>
          <cell r="E296" t="str">
            <v>ARBEE</v>
          </cell>
          <cell r="F296">
            <v>16</v>
          </cell>
          <cell r="G296" t="str">
            <v>MG</v>
          </cell>
        </row>
        <row r="297">
          <cell r="A297">
            <v>299</v>
          </cell>
          <cell r="B297" t="str">
            <v>TAHIR</v>
          </cell>
          <cell r="C297" t="str">
            <v>ABDERRAHMANE</v>
          </cell>
          <cell r="D297" t="str">
            <v>18.02.03</v>
          </cell>
          <cell r="E297" t="str">
            <v>ESR</v>
          </cell>
          <cell r="F297">
            <v>16</v>
          </cell>
          <cell r="G297" t="str">
            <v>MG</v>
          </cell>
        </row>
        <row r="298">
          <cell r="A298">
            <v>300</v>
          </cell>
          <cell r="B298" t="str">
            <v>TAHIR</v>
          </cell>
          <cell r="C298" t="str">
            <v>RIAD</v>
          </cell>
          <cell r="D298" t="str">
            <v>06.03.04</v>
          </cell>
          <cell r="E298" t="str">
            <v>ESR</v>
          </cell>
          <cell r="F298">
            <v>16</v>
          </cell>
          <cell r="G298" t="str">
            <v>MG</v>
          </cell>
        </row>
        <row r="299">
          <cell r="A299">
            <v>301</v>
          </cell>
          <cell r="B299" t="str">
            <v>SAIDI</v>
          </cell>
          <cell r="C299" t="str">
            <v>RAYANE</v>
          </cell>
          <cell r="D299" t="str">
            <v>05.07.04</v>
          </cell>
          <cell r="E299" t="str">
            <v>WAC</v>
          </cell>
          <cell r="F299">
            <v>16</v>
          </cell>
          <cell r="G299" t="str">
            <v>MG</v>
          </cell>
        </row>
        <row r="300">
          <cell r="A300">
            <v>302</v>
          </cell>
          <cell r="B300" t="str">
            <v>BENMOKHTAR</v>
          </cell>
          <cell r="C300" t="str">
            <v>AMINE</v>
          </cell>
          <cell r="D300" t="str">
            <v>05.03.04</v>
          </cell>
          <cell r="E300" t="str">
            <v>WAC</v>
          </cell>
          <cell r="F300">
            <v>16</v>
          </cell>
          <cell r="G300" t="str">
            <v>MG</v>
          </cell>
        </row>
        <row r="301">
          <cell r="A301">
            <v>303</v>
          </cell>
          <cell r="B301" t="str">
            <v>ZINEDDINE</v>
          </cell>
          <cell r="C301" t="str">
            <v>REDA</v>
          </cell>
          <cell r="D301" t="str">
            <v>06.04.03</v>
          </cell>
          <cell r="E301" t="str">
            <v>SSM</v>
          </cell>
          <cell r="F301">
            <v>16</v>
          </cell>
          <cell r="G301" t="str">
            <v>MG</v>
          </cell>
          <cell r="H301" t="str">
            <v>05.02.18</v>
          </cell>
        </row>
        <row r="302">
          <cell r="A302">
            <v>304</v>
          </cell>
          <cell r="B302" t="str">
            <v>BERNI</v>
          </cell>
          <cell r="C302" t="str">
            <v>MOUNCEF</v>
          </cell>
          <cell r="D302" t="str">
            <v>20.10.03</v>
          </cell>
          <cell r="E302" t="str">
            <v>CABarraki</v>
          </cell>
          <cell r="F302">
            <v>16</v>
          </cell>
          <cell r="G302" t="str">
            <v>MG</v>
          </cell>
          <cell r="H302" t="str">
            <v>05.02.18</v>
          </cell>
        </row>
        <row r="303">
          <cell r="A303">
            <v>305</v>
          </cell>
          <cell r="B303" t="str">
            <v>AIT MESSAOUD</v>
          </cell>
          <cell r="C303" t="str">
            <v>ABDERAOUF KHEIREDDINE</v>
          </cell>
          <cell r="D303" t="str">
            <v>19.03.03</v>
          </cell>
          <cell r="E303" t="str">
            <v>SSM</v>
          </cell>
          <cell r="F303">
            <v>16</v>
          </cell>
          <cell r="G303" t="str">
            <v>MG</v>
          </cell>
        </row>
        <row r="304">
          <cell r="A304">
            <v>306</v>
          </cell>
          <cell r="B304" t="str">
            <v>TAIEBA</v>
          </cell>
          <cell r="C304" t="str">
            <v>SAFA</v>
          </cell>
          <cell r="D304" t="str">
            <v>10.10.03</v>
          </cell>
          <cell r="E304" t="str">
            <v>ESBA</v>
          </cell>
          <cell r="F304">
            <v>16</v>
          </cell>
          <cell r="G304" t="str">
            <v>MG</v>
          </cell>
          <cell r="H304" t="str">
            <v>18.01.2018</v>
          </cell>
        </row>
        <row r="305">
          <cell r="A305">
            <v>307</v>
          </cell>
          <cell r="B305" t="str">
            <v>FLISSI</v>
          </cell>
          <cell r="C305" t="str">
            <v>ABDERRAHMANE</v>
          </cell>
          <cell r="D305" t="str">
            <v>16.04.03</v>
          </cell>
          <cell r="E305" t="str">
            <v>CAMA</v>
          </cell>
          <cell r="F305">
            <v>16</v>
          </cell>
          <cell r="G305" t="str">
            <v>MG</v>
          </cell>
          <cell r="H305" t="str">
            <v>18.01.2018</v>
          </cell>
          <cell r="I305">
            <v>385</v>
          </cell>
        </row>
        <row r="306">
          <cell r="A306">
            <v>308</v>
          </cell>
          <cell r="B306" t="str">
            <v>TACHET</v>
          </cell>
          <cell r="C306" t="str">
            <v>ILYES</v>
          </cell>
          <cell r="D306" t="str">
            <v>23.07.04</v>
          </cell>
          <cell r="E306" t="str">
            <v>CAMA</v>
          </cell>
          <cell r="F306">
            <v>16</v>
          </cell>
          <cell r="G306" t="str">
            <v>MG</v>
          </cell>
          <cell r="H306" t="str">
            <v>18.01.2018</v>
          </cell>
        </row>
        <row r="307">
          <cell r="A307">
            <v>309</v>
          </cell>
          <cell r="B307" t="str">
            <v>BENSIDHOUM</v>
          </cell>
          <cell r="C307" t="str">
            <v>BELAID</v>
          </cell>
          <cell r="D307" t="str">
            <v>22.02.03</v>
          </cell>
          <cell r="E307" t="str">
            <v>USN</v>
          </cell>
          <cell r="F307">
            <v>16</v>
          </cell>
          <cell r="G307" t="str">
            <v>MG</v>
          </cell>
          <cell r="H307" t="str">
            <v>18.01.2018</v>
          </cell>
        </row>
        <row r="308">
          <cell r="A308">
            <v>310</v>
          </cell>
          <cell r="B308" t="str">
            <v>BOUKHEMKHEM</v>
          </cell>
          <cell r="C308" t="str">
            <v>ABDESLAM</v>
          </cell>
          <cell r="D308" t="str">
            <v>29.04.04</v>
          </cell>
          <cell r="E308" t="str">
            <v>ESH</v>
          </cell>
          <cell r="F308">
            <v>16</v>
          </cell>
          <cell r="G308" t="str">
            <v>MG</v>
          </cell>
          <cell r="H308" t="str">
            <v>01.02.18</v>
          </cell>
        </row>
        <row r="309">
          <cell r="A309">
            <v>311</v>
          </cell>
          <cell r="B309" t="str">
            <v>MIHOUB</v>
          </cell>
          <cell r="C309" t="str">
            <v>SABER</v>
          </cell>
          <cell r="D309" t="str">
            <v>29.04.03</v>
          </cell>
          <cell r="E309" t="str">
            <v>ESH</v>
          </cell>
          <cell r="F309">
            <v>16</v>
          </cell>
          <cell r="G309" t="str">
            <v>MG</v>
          </cell>
          <cell r="H309" t="str">
            <v>01.02.18</v>
          </cell>
        </row>
        <row r="310">
          <cell r="A310">
            <v>312</v>
          </cell>
          <cell r="B310" t="str">
            <v>BEN AISSA</v>
          </cell>
          <cell r="C310" t="str">
            <v>SID ALI</v>
          </cell>
          <cell r="D310" t="str">
            <v>16.01.04</v>
          </cell>
          <cell r="E310" t="str">
            <v>ESH</v>
          </cell>
          <cell r="F310">
            <v>16</v>
          </cell>
          <cell r="G310" t="str">
            <v>MG</v>
          </cell>
          <cell r="H310" t="str">
            <v>01.02.18</v>
          </cell>
        </row>
        <row r="311">
          <cell r="A311">
            <v>313</v>
          </cell>
          <cell r="B311" t="str">
            <v>SOUISSI</v>
          </cell>
          <cell r="C311" t="str">
            <v>REDA</v>
          </cell>
          <cell r="D311" t="str">
            <v>17.04.04</v>
          </cell>
          <cell r="E311" t="str">
            <v>ESH</v>
          </cell>
          <cell r="F311">
            <v>16</v>
          </cell>
          <cell r="G311" t="str">
            <v>MG</v>
          </cell>
          <cell r="H311" t="str">
            <v>01.02.18</v>
          </cell>
        </row>
        <row r="312">
          <cell r="A312">
            <v>314</v>
          </cell>
          <cell r="B312" t="str">
            <v>AJEMA</v>
          </cell>
          <cell r="C312" t="str">
            <v>MAISSA</v>
          </cell>
          <cell r="D312" t="str">
            <v>09.08.04</v>
          </cell>
          <cell r="E312" t="str">
            <v>JSDA</v>
          </cell>
          <cell r="F312">
            <v>16</v>
          </cell>
          <cell r="G312" t="str">
            <v>MG</v>
          </cell>
          <cell r="H312" t="str">
            <v>01.02.18</v>
          </cell>
        </row>
        <row r="313">
          <cell r="A313">
            <v>315</v>
          </cell>
          <cell r="B313" t="str">
            <v>CHIKH</v>
          </cell>
          <cell r="C313" t="str">
            <v>NAZIM</v>
          </cell>
          <cell r="D313" t="str">
            <v>02.01.03</v>
          </cell>
          <cell r="E313" t="str">
            <v>ACW</v>
          </cell>
          <cell r="F313">
            <v>16</v>
          </cell>
          <cell r="G313" t="str">
            <v>MG</v>
          </cell>
          <cell r="H313" t="str">
            <v>01.02.18</v>
          </cell>
        </row>
        <row r="314">
          <cell r="A314">
            <v>316</v>
          </cell>
          <cell r="B314" t="str">
            <v>CHIKH</v>
          </cell>
          <cell r="C314" t="str">
            <v>AKRAM</v>
          </cell>
          <cell r="D314" t="str">
            <v>02.01.03</v>
          </cell>
          <cell r="E314" t="str">
            <v>ACW</v>
          </cell>
          <cell r="F314">
            <v>16</v>
          </cell>
          <cell r="G314" t="str">
            <v>MG</v>
          </cell>
          <cell r="H314" t="str">
            <v>01.02.18</v>
          </cell>
        </row>
        <row r="315">
          <cell r="A315">
            <v>317</v>
          </cell>
          <cell r="B315" t="str">
            <v>GUEDDOURA</v>
          </cell>
          <cell r="C315" t="str">
            <v>HAITEM</v>
          </cell>
          <cell r="D315" t="str">
            <v>23.03.04</v>
          </cell>
          <cell r="E315" t="str">
            <v>ACW</v>
          </cell>
          <cell r="F315">
            <v>16</v>
          </cell>
          <cell r="G315" t="str">
            <v>MG</v>
          </cell>
          <cell r="H315" t="str">
            <v>01.02.18</v>
          </cell>
        </row>
        <row r="316">
          <cell r="A316">
            <v>318</v>
          </cell>
          <cell r="B316" t="str">
            <v>OUHIB</v>
          </cell>
          <cell r="C316" t="str">
            <v>ABDELLAH</v>
          </cell>
          <cell r="D316" t="str">
            <v>05.08.03</v>
          </cell>
          <cell r="E316" t="str">
            <v>ACW</v>
          </cell>
          <cell r="F316">
            <v>16</v>
          </cell>
          <cell r="G316" t="str">
            <v>MG</v>
          </cell>
          <cell r="H316" t="str">
            <v>01.02.18</v>
          </cell>
        </row>
        <row r="317">
          <cell r="A317">
            <v>319</v>
          </cell>
          <cell r="B317" t="str">
            <v>ALIOUAT</v>
          </cell>
          <cell r="C317" t="str">
            <v>MOHAMED YACINE</v>
          </cell>
          <cell r="D317" t="str">
            <v>20.07.04</v>
          </cell>
          <cell r="E317" t="str">
            <v>ACW</v>
          </cell>
          <cell r="F317">
            <v>16</v>
          </cell>
          <cell r="G317" t="str">
            <v>MG</v>
          </cell>
          <cell r="H317" t="str">
            <v>01.02.18</v>
          </cell>
        </row>
        <row r="318">
          <cell r="A318">
            <v>320</v>
          </cell>
          <cell r="B318" t="str">
            <v>KAKI</v>
          </cell>
          <cell r="C318" t="str">
            <v>NASSIM</v>
          </cell>
          <cell r="D318" t="str">
            <v>03.07.04</v>
          </cell>
          <cell r="E318" t="str">
            <v>NBM</v>
          </cell>
          <cell r="F318">
            <v>16</v>
          </cell>
          <cell r="G318" t="str">
            <v>MG</v>
          </cell>
          <cell r="H318" t="str">
            <v>01.02.18</v>
          </cell>
        </row>
        <row r="319">
          <cell r="A319">
            <v>321</v>
          </cell>
          <cell r="B319" t="str">
            <v>LEFKI</v>
          </cell>
          <cell r="C319" t="str">
            <v>AHMED</v>
          </cell>
          <cell r="D319" t="str">
            <v>15.02.04</v>
          </cell>
          <cell r="E319" t="str">
            <v>NBM</v>
          </cell>
          <cell r="F319">
            <v>16</v>
          </cell>
          <cell r="G319" t="str">
            <v>MG</v>
          </cell>
          <cell r="H319" t="str">
            <v>01.02.18</v>
          </cell>
        </row>
        <row r="320">
          <cell r="A320">
            <v>322</v>
          </cell>
          <cell r="B320" t="str">
            <v>SLIMANI</v>
          </cell>
          <cell r="C320" t="str">
            <v>AISSA</v>
          </cell>
          <cell r="D320" t="str">
            <v>02.03.03</v>
          </cell>
          <cell r="E320" t="str">
            <v>NBM</v>
          </cell>
          <cell r="F320">
            <v>16</v>
          </cell>
          <cell r="G320" t="str">
            <v>MG</v>
          </cell>
          <cell r="H320" t="str">
            <v>01.02.18</v>
          </cell>
        </row>
        <row r="321">
          <cell r="A321">
            <v>323</v>
          </cell>
          <cell r="B321" t="str">
            <v>TOUATI</v>
          </cell>
          <cell r="C321" t="str">
            <v>SOHEIB</v>
          </cell>
          <cell r="D321" t="str">
            <v>15.08.03</v>
          </cell>
          <cell r="E321" t="str">
            <v>NBM</v>
          </cell>
          <cell r="F321">
            <v>16</v>
          </cell>
          <cell r="G321" t="str">
            <v>MG</v>
          </cell>
          <cell r="H321" t="str">
            <v>01.02.18</v>
          </cell>
        </row>
        <row r="322">
          <cell r="A322">
            <v>324</v>
          </cell>
          <cell r="B322" t="str">
            <v>MECHTAT</v>
          </cell>
          <cell r="C322" t="str">
            <v>MOHAMED</v>
          </cell>
          <cell r="D322" t="str">
            <v>15.09.03</v>
          </cell>
          <cell r="E322" t="str">
            <v>NBM</v>
          </cell>
          <cell r="F322">
            <v>16</v>
          </cell>
          <cell r="G322" t="str">
            <v>MG</v>
          </cell>
          <cell r="H322" t="str">
            <v>01.02.18</v>
          </cell>
        </row>
        <row r="323">
          <cell r="A323">
            <v>325</v>
          </cell>
          <cell r="B323" t="str">
            <v>DJABALI</v>
          </cell>
          <cell r="C323" t="str">
            <v>MOHAMED</v>
          </cell>
          <cell r="D323" t="str">
            <v>22.10.03</v>
          </cell>
          <cell r="E323" t="str">
            <v>NBM</v>
          </cell>
          <cell r="F323">
            <v>16</v>
          </cell>
          <cell r="G323" t="str">
            <v>MG</v>
          </cell>
          <cell r="H323" t="str">
            <v>01.02.18</v>
          </cell>
        </row>
        <row r="324">
          <cell r="A324">
            <v>326</v>
          </cell>
          <cell r="B324" t="str">
            <v>AGOUD</v>
          </cell>
          <cell r="C324" t="str">
            <v>AMINE</v>
          </cell>
          <cell r="D324" t="str">
            <v>20.08.03</v>
          </cell>
          <cell r="E324" t="str">
            <v>NBM</v>
          </cell>
          <cell r="F324">
            <v>16</v>
          </cell>
          <cell r="G324" t="str">
            <v>MG</v>
          </cell>
          <cell r="H324" t="str">
            <v>01.02.18</v>
          </cell>
        </row>
        <row r="325">
          <cell r="A325">
            <v>327</v>
          </cell>
          <cell r="B325" t="str">
            <v>TAIBI</v>
          </cell>
          <cell r="C325" t="str">
            <v xml:space="preserve">AHMED RAYANE </v>
          </cell>
          <cell r="D325" t="str">
            <v>09.02.04</v>
          </cell>
          <cell r="E325" t="str">
            <v>NBM</v>
          </cell>
          <cell r="F325">
            <v>16</v>
          </cell>
          <cell r="G325" t="str">
            <v>MG</v>
          </cell>
          <cell r="H325" t="str">
            <v>01.02.18</v>
          </cell>
        </row>
        <row r="326">
          <cell r="A326">
            <v>328</v>
          </cell>
          <cell r="B326" t="str">
            <v>MOUZAOUI</v>
          </cell>
          <cell r="C326" t="str">
            <v>YACER</v>
          </cell>
          <cell r="D326" t="str">
            <v>02.12.04</v>
          </cell>
          <cell r="E326" t="str">
            <v>NBM</v>
          </cell>
          <cell r="F326">
            <v>16</v>
          </cell>
          <cell r="G326" t="str">
            <v>MG</v>
          </cell>
          <cell r="H326" t="str">
            <v>01.02.18</v>
          </cell>
        </row>
        <row r="327">
          <cell r="A327">
            <v>329</v>
          </cell>
          <cell r="B327" t="str">
            <v>AOUN</v>
          </cell>
          <cell r="C327" t="str">
            <v>TAREK</v>
          </cell>
          <cell r="D327" t="str">
            <v>08.01.04</v>
          </cell>
          <cell r="E327" t="str">
            <v>NBM</v>
          </cell>
          <cell r="F327">
            <v>16</v>
          </cell>
          <cell r="G327" t="str">
            <v>MG</v>
          </cell>
          <cell r="H327" t="str">
            <v>01.02.18</v>
          </cell>
        </row>
        <row r="328">
          <cell r="A328">
            <v>330</v>
          </cell>
          <cell r="B328" t="str">
            <v>TERAI</v>
          </cell>
          <cell r="C328" t="str">
            <v>MED AMINE</v>
          </cell>
          <cell r="D328" t="str">
            <v>09.09.04</v>
          </cell>
          <cell r="E328" t="str">
            <v>CABarraki</v>
          </cell>
          <cell r="F328">
            <v>16</v>
          </cell>
          <cell r="G328" t="str">
            <v>MG</v>
          </cell>
          <cell r="H328" t="str">
            <v>05.02.18</v>
          </cell>
        </row>
        <row r="329">
          <cell r="A329">
            <v>331</v>
          </cell>
          <cell r="B329" t="str">
            <v>BENMEKER</v>
          </cell>
          <cell r="C329" t="str">
            <v>MED DIAB</v>
          </cell>
          <cell r="D329" t="str">
            <v>04.08.04</v>
          </cell>
          <cell r="E329" t="str">
            <v>CABarraki</v>
          </cell>
          <cell r="F329">
            <v>16</v>
          </cell>
          <cell r="G329" t="str">
            <v>MG</v>
          </cell>
          <cell r="H329" t="str">
            <v>05.02.18</v>
          </cell>
        </row>
        <row r="330">
          <cell r="A330">
            <v>332</v>
          </cell>
          <cell r="B330" t="str">
            <v>BOUSHIB</v>
          </cell>
          <cell r="C330" t="str">
            <v>ISHAK</v>
          </cell>
          <cell r="D330" t="str">
            <v>27.06.03</v>
          </cell>
          <cell r="E330" t="str">
            <v>CABarraki</v>
          </cell>
          <cell r="F330">
            <v>16</v>
          </cell>
          <cell r="G330" t="str">
            <v>MG</v>
          </cell>
          <cell r="H330" t="str">
            <v>05.02.18</v>
          </cell>
        </row>
        <row r="331">
          <cell r="A331">
            <v>333</v>
          </cell>
          <cell r="B331" t="str">
            <v>MESSELAM</v>
          </cell>
          <cell r="C331" t="str">
            <v>ABDELKADER</v>
          </cell>
          <cell r="D331" t="str">
            <v>04.11.03</v>
          </cell>
          <cell r="E331" t="str">
            <v>WBRouiba</v>
          </cell>
          <cell r="F331">
            <v>16</v>
          </cell>
          <cell r="G331" t="str">
            <v>MG</v>
          </cell>
        </row>
        <row r="332">
          <cell r="A332">
            <v>334</v>
          </cell>
          <cell r="B332" t="str">
            <v>HAMZI</v>
          </cell>
          <cell r="C332" t="str">
            <v>ZAKARIA</v>
          </cell>
          <cell r="D332" t="str">
            <v>12.03.03</v>
          </cell>
          <cell r="E332" t="str">
            <v>WBRouiba</v>
          </cell>
          <cell r="F332">
            <v>16</v>
          </cell>
          <cell r="G332" t="str">
            <v>MG</v>
          </cell>
        </row>
        <row r="333">
          <cell r="A333">
            <v>335</v>
          </cell>
          <cell r="B333" t="str">
            <v>KSOURI</v>
          </cell>
          <cell r="C333" t="str">
            <v>SLIMANE</v>
          </cell>
          <cell r="D333" t="str">
            <v>15.12.03</v>
          </cell>
          <cell r="E333" t="str">
            <v>WBRouiba</v>
          </cell>
          <cell r="F333">
            <v>16</v>
          </cell>
          <cell r="G333" t="str">
            <v>MG</v>
          </cell>
        </row>
        <row r="334">
          <cell r="A334">
            <v>336</v>
          </cell>
          <cell r="B334" t="str">
            <v>DELALA</v>
          </cell>
          <cell r="C334" t="str">
            <v>YAKOUB</v>
          </cell>
          <cell r="D334" t="str">
            <v>18.10.04</v>
          </cell>
          <cell r="E334" t="str">
            <v>WBRouiba</v>
          </cell>
          <cell r="F334">
            <v>16</v>
          </cell>
          <cell r="G334" t="str">
            <v>MG</v>
          </cell>
        </row>
        <row r="335">
          <cell r="A335">
            <v>337</v>
          </cell>
          <cell r="B335" t="str">
            <v>DIDANE</v>
          </cell>
          <cell r="C335" t="str">
            <v>FARES</v>
          </cell>
          <cell r="D335" t="str">
            <v>09.07.04</v>
          </cell>
          <cell r="E335" t="str">
            <v>WBRouiba</v>
          </cell>
          <cell r="F335">
            <v>16</v>
          </cell>
          <cell r="G335" t="str">
            <v>MG</v>
          </cell>
        </row>
        <row r="336">
          <cell r="A336">
            <v>338</v>
          </cell>
          <cell r="B336" t="str">
            <v>ZIRIFI</v>
          </cell>
          <cell r="C336" t="str">
            <v>RAYANE</v>
          </cell>
          <cell r="D336" t="str">
            <v>15.02.03</v>
          </cell>
          <cell r="E336" t="str">
            <v>WBRouiba</v>
          </cell>
          <cell r="F336">
            <v>16</v>
          </cell>
          <cell r="G336" t="str">
            <v>MG</v>
          </cell>
        </row>
        <row r="337">
          <cell r="A337">
            <v>339</v>
          </cell>
          <cell r="B337" t="str">
            <v>KHALOUCHE</v>
          </cell>
          <cell r="C337" t="str">
            <v>MED ISLAM</v>
          </cell>
          <cell r="D337" t="str">
            <v>10.12.04</v>
          </cell>
          <cell r="E337" t="str">
            <v>WBRouiba</v>
          </cell>
          <cell r="F337">
            <v>16</v>
          </cell>
          <cell r="G337" t="str">
            <v>MG</v>
          </cell>
        </row>
        <row r="338">
          <cell r="A338">
            <v>340</v>
          </cell>
          <cell r="B338" t="str">
            <v>SELMA</v>
          </cell>
          <cell r="C338" t="str">
            <v>ANIS</v>
          </cell>
          <cell r="D338" t="str">
            <v>12.04.04</v>
          </cell>
          <cell r="E338" t="str">
            <v>ARBEE</v>
          </cell>
          <cell r="F338">
            <v>16</v>
          </cell>
          <cell r="G338" t="str">
            <v>MG</v>
          </cell>
        </row>
        <row r="339">
          <cell r="A339">
            <v>341</v>
          </cell>
          <cell r="B339" t="str">
            <v>AIT OUARABI</v>
          </cell>
          <cell r="C339" t="str">
            <v>MOHAMED</v>
          </cell>
          <cell r="D339" t="str">
            <v>26.08.03</v>
          </cell>
          <cell r="E339" t="str">
            <v>ARBEE</v>
          </cell>
          <cell r="F339">
            <v>16</v>
          </cell>
          <cell r="G339" t="str">
            <v>MG</v>
          </cell>
        </row>
        <row r="340">
          <cell r="A340">
            <v>343</v>
          </cell>
          <cell r="B340" t="str">
            <v>NOUREDINE</v>
          </cell>
          <cell r="C340" t="str">
            <v>NASSIM</v>
          </cell>
          <cell r="D340" t="str">
            <v>29.12.03</v>
          </cell>
          <cell r="E340" t="str">
            <v>LAA</v>
          </cell>
          <cell r="F340">
            <v>16</v>
          </cell>
          <cell r="G340" t="str">
            <v>MG</v>
          </cell>
        </row>
        <row r="341">
          <cell r="A341">
            <v>344</v>
          </cell>
          <cell r="B341" t="str">
            <v>GUITAL</v>
          </cell>
          <cell r="C341" t="str">
            <v>ALI</v>
          </cell>
          <cell r="D341" t="str">
            <v>22.11.04</v>
          </cell>
          <cell r="E341" t="str">
            <v>CAMA</v>
          </cell>
          <cell r="F341">
            <v>16</v>
          </cell>
          <cell r="G341" t="str">
            <v>MG</v>
          </cell>
        </row>
        <row r="342">
          <cell r="A342">
            <v>345</v>
          </cell>
          <cell r="B342" t="str">
            <v>KELBOUZ</v>
          </cell>
          <cell r="C342" t="str">
            <v>SAID ABDERAHMANE</v>
          </cell>
          <cell r="D342" t="str">
            <v>17.03.03</v>
          </cell>
          <cell r="E342" t="str">
            <v>CAMA</v>
          </cell>
          <cell r="F342">
            <v>16</v>
          </cell>
          <cell r="G342" t="str">
            <v>MG</v>
          </cell>
        </row>
        <row r="343">
          <cell r="A343">
            <v>346</v>
          </cell>
          <cell r="B343" t="str">
            <v>SAHARI</v>
          </cell>
          <cell r="C343" t="str">
            <v>IBRAHIM RAOUF</v>
          </cell>
          <cell r="D343" t="str">
            <v>18.02.03</v>
          </cell>
          <cell r="E343" t="str">
            <v>CRBDB</v>
          </cell>
          <cell r="F343">
            <v>16</v>
          </cell>
          <cell r="G343" t="str">
            <v>MG</v>
          </cell>
        </row>
        <row r="344">
          <cell r="A344">
            <v>347</v>
          </cell>
          <cell r="B344" t="str">
            <v>REZAK</v>
          </cell>
          <cell r="C344" t="str">
            <v>SAMY</v>
          </cell>
          <cell r="D344" t="str">
            <v>16.10.03</v>
          </cell>
          <cell r="E344" t="str">
            <v>CRBDB</v>
          </cell>
          <cell r="F344">
            <v>16</v>
          </cell>
          <cell r="G344" t="str">
            <v>MG</v>
          </cell>
        </row>
        <row r="345">
          <cell r="A345">
            <v>349</v>
          </cell>
          <cell r="B345" t="str">
            <v>ABAIDI</v>
          </cell>
          <cell r="C345" t="str">
            <v>ABDENNOUR</v>
          </cell>
          <cell r="D345" t="str">
            <v>23.04.04</v>
          </cell>
          <cell r="E345" t="str">
            <v>CRBDB</v>
          </cell>
          <cell r="F345">
            <v>16</v>
          </cell>
          <cell r="G345" t="str">
            <v>MG</v>
          </cell>
        </row>
        <row r="346">
          <cell r="A346">
            <v>350</v>
          </cell>
          <cell r="B346" t="str">
            <v>MOUZAOUI</v>
          </cell>
          <cell r="C346" t="str">
            <v xml:space="preserve">MOHAMED </v>
          </cell>
          <cell r="D346" t="str">
            <v>14.07.03</v>
          </cell>
          <cell r="E346" t="str">
            <v>CRBDB</v>
          </cell>
          <cell r="F346">
            <v>16</v>
          </cell>
          <cell r="G346" t="str">
            <v>MG</v>
          </cell>
        </row>
        <row r="347">
          <cell r="A347">
            <v>351</v>
          </cell>
          <cell r="B347" t="str">
            <v>BELKACEM</v>
          </cell>
          <cell r="C347" t="str">
            <v>HICHEM</v>
          </cell>
          <cell r="D347" t="str">
            <v>06.11.04</v>
          </cell>
          <cell r="E347" t="str">
            <v>CRR</v>
          </cell>
          <cell r="F347">
            <v>16</v>
          </cell>
          <cell r="G347" t="str">
            <v>MG</v>
          </cell>
        </row>
        <row r="348">
          <cell r="A348">
            <v>352</v>
          </cell>
          <cell r="B348" t="str">
            <v>BOURADA</v>
          </cell>
          <cell r="C348" t="str">
            <v>MOHAMED AMINE</v>
          </cell>
          <cell r="D348" t="str">
            <v>27.08.04</v>
          </cell>
          <cell r="E348" t="str">
            <v>CRR</v>
          </cell>
          <cell r="F348">
            <v>16</v>
          </cell>
          <cell r="G348" t="str">
            <v>MG</v>
          </cell>
        </row>
        <row r="349">
          <cell r="A349">
            <v>353</v>
          </cell>
          <cell r="B349" t="str">
            <v>DJAID</v>
          </cell>
          <cell r="C349" t="str">
            <v>BRAHIM</v>
          </cell>
          <cell r="D349" t="str">
            <v>26.01.03</v>
          </cell>
          <cell r="E349" t="str">
            <v>CRR</v>
          </cell>
          <cell r="F349">
            <v>16</v>
          </cell>
          <cell r="G349" t="str">
            <v>MG</v>
          </cell>
        </row>
        <row r="350">
          <cell r="A350">
            <v>354</v>
          </cell>
          <cell r="B350" t="str">
            <v>RADJIMI</v>
          </cell>
          <cell r="C350" t="str">
            <v>ZAKARIA</v>
          </cell>
          <cell r="D350" t="str">
            <v>01.10.04</v>
          </cell>
          <cell r="E350" t="str">
            <v>CSBR</v>
          </cell>
          <cell r="F350">
            <v>16</v>
          </cell>
          <cell r="G350" t="str">
            <v>MG</v>
          </cell>
        </row>
        <row r="351">
          <cell r="A351">
            <v>355</v>
          </cell>
          <cell r="B351" t="str">
            <v>ZEMZOUM</v>
          </cell>
          <cell r="C351" t="str">
            <v>SOHEIB</v>
          </cell>
          <cell r="D351" t="str">
            <v>31.07.04</v>
          </cell>
          <cell r="E351" t="str">
            <v>CSBR</v>
          </cell>
          <cell r="F351">
            <v>16</v>
          </cell>
          <cell r="G351" t="str">
            <v>MG</v>
          </cell>
        </row>
        <row r="352">
          <cell r="A352">
            <v>356</v>
          </cell>
          <cell r="B352" t="str">
            <v>GUERDAOUI</v>
          </cell>
          <cell r="C352" t="str">
            <v>ZAKARIA</v>
          </cell>
          <cell r="D352" t="str">
            <v>29.01.03</v>
          </cell>
          <cell r="E352" t="str">
            <v>CSBR</v>
          </cell>
          <cell r="F352">
            <v>16</v>
          </cell>
          <cell r="G352" t="str">
            <v>MG</v>
          </cell>
        </row>
        <row r="353">
          <cell r="A353">
            <v>357</v>
          </cell>
          <cell r="B353" t="str">
            <v>ZEMZOUM</v>
          </cell>
          <cell r="C353" t="str">
            <v>CHAKIB</v>
          </cell>
          <cell r="D353" t="str">
            <v>09.02.03</v>
          </cell>
          <cell r="E353" t="str">
            <v>CSBR</v>
          </cell>
          <cell r="F353">
            <v>16</v>
          </cell>
          <cell r="G353" t="str">
            <v>MG</v>
          </cell>
        </row>
        <row r="354">
          <cell r="A354">
            <v>358</v>
          </cell>
          <cell r="B354" t="str">
            <v>BELLAL</v>
          </cell>
          <cell r="C354" t="str">
            <v>MOHAMED SALAH EDDINE</v>
          </cell>
          <cell r="D354" t="str">
            <v>27.04.03</v>
          </cell>
          <cell r="E354" t="str">
            <v>CSBR</v>
          </cell>
          <cell r="F354">
            <v>16</v>
          </cell>
          <cell r="G354" t="str">
            <v>MG</v>
          </cell>
        </row>
        <row r="355">
          <cell r="A355">
            <v>359</v>
          </cell>
          <cell r="B355" t="str">
            <v>TAHRIR</v>
          </cell>
          <cell r="C355" t="str">
            <v>ABDELJALIL</v>
          </cell>
          <cell r="D355" t="str">
            <v>02.09.04</v>
          </cell>
          <cell r="E355" t="str">
            <v>ESR</v>
          </cell>
          <cell r="F355">
            <v>16</v>
          </cell>
          <cell r="G355" t="str">
            <v>MG</v>
          </cell>
        </row>
        <row r="356">
          <cell r="A356">
            <v>360</v>
          </cell>
          <cell r="B356" t="str">
            <v>MELLOUK</v>
          </cell>
          <cell r="C356" t="str">
            <v>BILLEL</v>
          </cell>
          <cell r="D356" t="str">
            <v>28.04.03</v>
          </cell>
          <cell r="E356" t="str">
            <v>ESR</v>
          </cell>
          <cell r="F356">
            <v>16</v>
          </cell>
          <cell r="G356" t="str">
            <v>MG</v>
          </cell>
        </row>
        <row r="357">
          <cell r="A357">
            <v>361</v>
          </cell>
          <cell r="B357" t="str">
            <v>ABDICHE</v>
          </cell>
          <cell r="C357" t="str">
            <v>ATHMANE</v>
          </cell>
          <cell r="D357" t="str">
            <v>14.08.04</v>
          </cell>
          <cell r="E357" t="str">
            <v>NRSHD</v>
          </cell>
          <cell r="F357">
            <v>16</v>
          </cell>
          <cell r="G357" t="str">
            <v>MG</v>
          </cell>
        </row>
        <row r="358">
          <cell r="A358">
            <v>362</v>
          </cell>
          <cell r="B358" t="str">
            <v>GUENDOUZI</v>
          </cell>
          <cell r="C358" t="str">
            <v>NASSIM</v>
          </cell>
          <cell r="D358" t="str">
            <v>11.10.03</v>
          </cell>
          <cell r="E358" t="str">
            <v>NRSHD</v>
          </cell>
          <cell r="F358">
            <v>16</v>
          </cell>
          <cell r="G358" t="str">
            <v>MG</v>
          </cell>
        </row>
        <row r="359">
          <cell r="A359">
            <v>363</v>
          </cell>
          <cell r="B359" t="str">
            <v>LARBAOUI</v>
          </cell>
          <cell r="C359" t="str">
            <v>MOHAMED AMIR</v>
          </cell>
          <cell r="D359" t="str">
            <v>24.09.04</v>
          </cell>
          <cell r="E359" t="str">
            <v>NRSHD</v>
          </cell>
          <cell r="F359">
            <v>16</v>
          </cell>
          <cell r="G359" t="str">
            <v>MG</v>
          </cell>
        </row>
        <row r="360">
          <cell r="A360">
            <v>391</v>
          </cell>
          <cell r="B360" t="str">
            <v>MOUSLI</v>
          </cell>
          <cell r="C360" t="str">
            <v>MOHAMED HOCINE</v>
          </cell>
          <cell r="D360" t="str">
            <v>09.07.04</v>
          </cell>
          <cell r="E360" t="str">
            <v>SMS</v>
          </cell>
          <cell r="F360">
            <v>16</v>
          </cell>
          <cell r="G360" t="str">
            <v>MG</v>
          </cell>
          <cell r="I360">
            <v>364</v>
          </cell>
        </row>
        <row r="361">
          <cell r="A361">
            <v>365</v>
          </cell>
          <cell r="B361" t="str">
            <v>BENALI</v>
          </cell>
          <cell r="C361" t="str">
            <v>SAID</v>
          </cell>
          <cell r="D361" t="str">
            <v>25.11.04</v>
          </cell>
          <cell r="E361" t="str">
            <v>SMS</v>
          </cell>
          <cell r="F361">
            <v>16</v>
          </cell>
          <cell r="G361" t="str">
            <v>MG</v>
          </cell>
        </row>
        <row r="362">
          <cell r="A362">
            <v>366</v>
          </cell>
          <cell r="B362" t="str">
            <v>DAHIM</v>
          </cell>
          <cell r="C362" t="str">
            <v>ADEM</v>
          </cell>
          <cell r="D362" t="str">
            <v>28.04.03</v>
          </cell>
          <cell r="E362" t="str">
            <v>WRBSM</v>
          </cell>
          <cell r="F362">
            <v>16</v>
          </cell>
          <cell r="G362" t="str">
            <v>MG</v>
          </cell>
        </row>
        <row r="363">
          <cell r="A363">
            <v>387</v>
          </cell>
          <cell r="B363" t="str">
            <v>AMARA</v>
          </cell>
          <cell r="C363" t="str">
            <v>HOUSSEM EDDINE</v>
          </cell>
          <cell r="D363" t="str">
            <v>16.12.04</v>
          </cell>
          <cell r="E363" t="str">
            <v>NARBR</v>
          </cell>
          <cell r="F363">
            <v>16</v>
          </cell>
          <cell r="G363" t="str">
            <v>MG</v>
          </cell>
          <cell r="I363" t="str">
            <v>367 BG</v>
          </cell>
        </row>
        <row r="364">
          <cell r="A364">
            <v>367</v>
          </cell>
          <cell r="B364" t="str">
            <v>ZOUAD</v>
          </cell>
          <cell r="C364" t="str">
            <v>MED AMINE</v>
          </cell>
          <cell r="D364" t="str">
            <v>13.03.03</v>
          </cell>
          <cell r="E364" t="str">
            <v>OCRouiba</v>
          </cell>
          <cell r="F364">
            <v>16</v>
          </cell>
          <cell r="G364" t="str">
            <v>MG</v>
          </cell>
        </row>
        <row r="365">
          <cell r="A365">
            <v>368</v>
          </cell>
          <cell r="B365" t="str">
            <v>BENACHOUR</v>
          </cell>
          <cell r="C365" t="str">
            <v>OUSSAMA</v>
          </cell>
          <cell r="D365" t="str">
            <v>07.09.03</v>
          </cell>
          <cell r="E365" t="str">
            <v>JMHD</v>
          </cell>
          <cell r="F365">
            <v>16</v>
          </cell>
          <cell r="G365" t="str">
            <v>MG</v>
          </cell>
        </row>
        <row r="366">
          <cell r="A366">
            <v>369</v>
          </cell>
          <cell r="B366" t="str">
            <v>BOUMHIRIZ</v>
          </cell>
          <cell r="C366" t="str">
            <v>IMAD</v>
          </cell>
          <cell r="D366" t="str">
            <v>15.10.04</v>
          </cell>
          <cell r="E366" t="str">
            <v>NRSHD</v>
          </cell>
          <cell r="F366">
            <v>16</v>
          </cell>
          <cell r="G366" t="str">
            <v>MG</v>
          </cell>
        </row>
        <row r="367">
          <cell r="A367">
            <v>370</v>
          </cell>
          <cell r="B367" t="str">
            <v>HADJLAZIB</v>
          </cell>
          <cell r="C367" t="str">
            <v>EL HADI</v>
          </cell>
          <cell r="D367" t="str">
            <v>24.09.04</v>
          </cell>
          <cell r="E367" t="str">
            <v>NRSHD</v>
          </cell>
          <cell r="F367">
            <v>16</v>
          </cell>
          <cell r="G367" t="str">
            <v>MG</v>
          </cell>
        </row>
        <row r="368">
          <cell r="A368">
            <v>371</v>
          </cell>
          <cell r="B368" t="str">
            <v>DRISSI</v>
          </cell>
          <cell r="C368" t="str">
            <v>MOHAMED</v>
          </cell>
          <cell r="D368" t="str">
            <v>03.09.03</v>
          </cell>
          <cell r="E368" t="str">
            <v>COR</v>
          </cell>
          <cell r="F368">
            <v>16</v>
          </cell>
          <cell r="G368" t="str">
            <v>MG</v>
          </cell>
        </row>
        <row r="369">
          <cell r="A369">
            <v>372</v>
          </cell>
          <cell r="B369" t="str">
            <v>MAHDJANE</v>
          </cell>
          <cell r="C369" t="str">
            <v>MAHDI</v>
          </cell>
          <cell r="D369" t="str">
            <v>28.09.03</v>
          </cell>
          <cell r="E369" t="str">
            <v>CNN</v>
          </cell>
          <cell r="F369">
            <v>16</v>
          </cell>
          <cell r="G369" t="str">
            <v>MG</v>
          </cell>
        </row>
        <row r="370">
          <cell r="A370">
            <v>373</v>
          </cell>
          <cell r="B370" t="str">
            <v>AMIRI</v>
          </cell>
          <cell r="C370" t="str">
            <v>SAMY</v>
          </cell>
          <cell r="D370" t="str">
            <v>08.06.03</v>
          </cell>
          <cell r="E370" t="str">
            <v>USN</v>
          </cell>
          <cell r="F370">
            <v>16</v>
          </cell>
          <cell r="G370" t="str">
            <v>MG</v>
          </cell>
        </row>
        <row r="371">
          <cell r="A371">
            <v>374</v>
          </cell>
          <cell r="B371" t="str">
            <v>CHORIFI</v>
          </cell>
          <cell r="C371" t="str">
            <v>SID AHMED</v>
          </cell>
          <cell r="D371" t="str">
            <v>10.09.04</v>
          </cell>
          <cell r="E371" t="str">
            <v>USN</v>
          </cell>
          <cell r="F371">
            <v>16</v>
          </cell>
          <cell r="G371" t="str">
            <v>MG</v>
          </cell>
        </row>
        <row r="372">
          <cell r="A372">
            <v>375</v>
          </cell>
          <cell r="B372" t="str">
            <v>SAADEDINE</v>
          </cell>
          <cell r="C372" t="str">
            <v>ABDERAHMANNE</v>
          </cell>
          <cell r="D372" t="str">
            <v>13.08.04</v>
          </cell>
          <cell r="E372" t="str">
            <v>USN</v>
          </cell>
          <cell r="F372">
            <v>16</v>
          </cell>
          <cell r="G372" t="str">
            <v>MG</v>
          </cell>
        </row>
        <row r="373">
          <cell r="A373">
            <v>376</v>
          </cell>
          <cell r="B373" t="str">
            <v>YAALAOUI</v>
          </cell>
          <cell r="C373" t="str">
            <v>YOUNES</v>
          </cell>
          <cell r="D373" t="str">
            <v>20.07.04</v>
          </cell>
          <cell r="E373" t="str">
            <v>USN</v>
          </cell>
          <cell r="F373">
            <v>16</v>
          </cell>
          <cell r="G373" t="str">
            <v>MG</v>
          </cell>
        </row>
        <row r="374">
          <cell r="A374">
            <v>377</v>
          </cell>
          <cell r="B374" t="str">
            <v>BELKADI</v>
          </cell>
          <cell r="C374" t="str">
            <v>ISHAK</v>
          </cell>
          <cell r="D374" t="str">
            <v>08.09.04</v>
          </cell>
          <cell r="E374" t="str">
            <v>CRBDB</v>
          </cell>
          <cell r="F374">
            <v>16</v>
          </cell>
          <cell r="G374" t="str">
            <v>MG</v>
          </cell>
        </row>
        <row r="375">
          <cell r="A375">
            <v>378</v>
          </cell>
          <cell r="B375" t="str">
            <v>LABOU</v>
          </cell>
          <cell r="C375" t="str">
            <v>MOKRANE</v>
          </cell>
          <cell r="D375" t="str">
            <v>11.06.03</v>
          </cell>
          <cell r="E375" t="str">
            <v>JSMBA</v>
          </cell>
          <cell r="F375">
            <v>16</v>
          </cell>
          <cell r="G375" t="str">
            <v>MG</v>
          </cell>
        </row>
        <row r="376">
          <cell r="A376">
            <v>380</v>
          </cell>
          <cell r="B376" t="str">
            <v>BENAMMAR</v>
          </cell>
          <cell r="C376" t="str">
            <v>ABDERAOUF</v>
          </cell>
          <cell r="D376" t="str">
            <v>15.10.04</v>
          </cell>
          <cell r="E376" t="str">
            <v>COH</v>
          </cell>
          <cell r="F376">
            <v>16</v>
          </cell>
          <cell r="G376" t="str">
            <v>MG</v>
          </cell>
        </row>
        <row r="377">
          <cell r="A377">
            <v>381</v>
          </cell>
          <cell r="B377" t="str">
            <v>DELALA</v>
          </cell>
          <cell r="C377" t="str">
            <v>YAKOUB</v>
          </cell>
          <cell r="D377" t="str">
            <v>18.10.04</v>
          </cell>
          <cell r="E377" t="str">
            <v>WBR</v>
          </cell>
          <cell r="F377">
            <v>16</v>
          </cell>
          <cell r="G377" t="str">
            <v>MG</v>
          </cell>
        </row>
        <row r="378">
          <cell r="A378">
            <v>382</v>
          </cell>
          <cell r="B378" t="str">
            <v>DIDANE</v>
          </cell>
          <cell r="C378" t="str">
            <v>FARES</v>
          </cell>
          <cell r="D378" t="str">
            <v>09.07.04</v>
          </cell>
          <cell r="E378" t="str">
            <v>WBR</v>
          </cell>
          <cell r="F378">
            <v>16</v>
          </cell>
          <cell r="G378" t="str">
            <v>MG</v>
          </cell>
        </row>
        <row r="379">
          <cell r="A379">
            <v>383</v>
          </cell>
          <cell r="B379" t="str">
            <v>ZERIFI</v>
          </cell>
          <cell r="C379" t="str">
            <v xml:space="preserve">RAYAN </v>
          </cell>
          <cell r="D379" t="str">
            <v>15.02.03</v>
          </cell>
          <cell r="E379" t="str">
            <v>WBR</v>
          </cell>
          <cell r="F379">
            <v>16</v>
          </cell>
          <cell r="G379" t="str">
            <v>MG</v>
          </cell>
        </row>
        <row r="380">
          <cell r="A380">
            <v>384</v>
          </cell>
          <cell r="B380" t="str">
            <v>KHALOUCHE</v>
          </cell>
          <cell r="C380" t="str">
            <v>MOHAMED ISLAM</v>
          </cell>
          <cell r="D380" t="str">
            <v>10.12.04</v>
          </cell>
          <cell r="E380" t="str">
            <v>WBR</v>
          </cell>
          <cell r="F380">
            <v>16</v>
          </cell>
          <cell r="G380" t="str">
            <v>MG</v>
          </cell>
        </row>
        <row r="381">
          <cell r="A381">
            <v>386</v>
          </cell>
          <cell r="B381" t="str">
            <v>BENREGREG</v>
          </cell>
          <cell r="C381" t="str">
            <v>LAHCENE</v>
          </cell>
          <cell r="D381" t="str">
            <v>18.02.04</v>
          </cell>
          <cell r="E381" t="str">
            <v>CAMA</v>
          </cell>
          <cell r="F381">
            <v>16</v>
          </cell>
          <cell r="G381" t="str">
            <v>MG</v>
          </cell>
        </row>
        <row r="382">
          <cell r="A382">
            <v>714</v>
          </cell>
          <cell r="B382" t="str">
            <v xml:space="preserve">BOUROUBA </v>
          </cell>
          <cell r="C382" t="str">
            <v>MOHAMED ISLAM</v>
          </cell>
          <cell r="D382" t="str">
            <v>21.02.04</v>
          </cell>
          <cell r="E382" t="str">
            <v>CABourached</v>
          </cell>
          <cell r="F382">
            <v>44</v>
          </cell>
          <cell r="G382" t="str">
            <v>MG</v>
          </cell>
          <cell r="H382">
            <v>136</v>
          </cell>
        </row>
        <row r="383">
          <cell r="A383">
            <v>715</v>
          </cell>
          <cell r="B383" t="str">
            <v xml:space="preserve">FARRES </v>
          </cell>
          <cell r="C383" t="str">
            <v>KAMEL</v>
          </cell>
          <cell r="D383" t="str">
            <v>06.09.04</v>
          </cell>
          <cell r="E383" t="str">
            <v>CABourached</v>
          </cell>
          <cell r="F383">
            <v>44</v>
          </cell>
          <cell r="G383" t="str">
            <v>MG</v>
          </cell>
          <cell r="H383">
            <v>137</v>
          </cell>
        </row>
        <row r="384">
          <cell r="A384">
            <v>716</v>
          </cell>
          <cell r="B384" t="str">
            <v>ATTOU</v>
          </cell>
          <cell r="C384" t="str">
            <v>ABOUBAKER ESSADIK</v>
          </cell>
          <cell r="D384" t="str">
            <v>01.03.04</v>
          </cell>
          <cell r="E384" t="str">
            <v>CABourached</v>
          </cell>
          <cell r="F384">
            <v>44</v>
          </cell>
          <cell r="G384" t="str">
            <v>MG</v>
          </cell>
          <cell r="H384">
            <v>138</v>
          </cell>
        </row>
        <row r="385">
          <cell r="A385">
            <v>717</v>
          </cell>
          <cell r="B385" t="str">
            <v>TIBERBI</v>
          </cell>
          <cell r="C385" t="str">
            <v>MONSIF</v>
          </cell>
          <cell r="D385" t="str">
            <v>16.02.04</v>
          </cell>
          <cell r="E385" t="str">
            <v>CABourached</v>
          </cell>
          <cell r="F385">
            <v>44</v>
          </cell>
          <cell r="G385" t="str">
            <v>MG</v>
          </cell>
          <cell r="H385">
            <v>139</v>
          </cell>
        </row>
        <row r="386">
          <cell r="A386">
            <v>718</v>
          </cell>
          <cell r="B386" t="str">
            <v>DAHMANI</v>
          </cell>
          <cell r="C386" t="str">
            <v>ADEL</v>
          </cell>
          <cell r="D386" t="str">
            <v>05.03.04</v>
          </cell>
          <cell r="E386" t="str">
            <v>CABourached</v>
          </cell>
          <cell r="F386">
            <v>44</v>
          </cell>
          <cell r="G386" t="str">
            <v>MG</v>
          </cell>
          <cell r="H386">
            <v>140</v>
          </cell>
        </row>
        <row r="387">
          <cell r="A387">
            <v>719</v>
          </cell>
          <cell r="B387" t="str">
            <v>HARRAOUI</v>
          </cell>
          <cell r="C387" t="str">
            <v>MOHAMED SALIM</v>
          </cell>
          <cell r="D387" t="str">
            <v>01.01.04</v>
          </cell>
          <cell r="E387" t="str">
            <v>CABourached</v>
          </cell>
          <cell r="F387">
            <v>44</v>
          </cell>
          <cell r="G387" t="str">
            <v>MG</v>
          </cell>
          <cell r="H387">
            <v>141</v>
          </cell>
        </row>
        <row r="388">
          <cell r="A388">
            <v>720</v>
          </cell>
          <cell r="B388" t="str">
            <v xml:space="preserve">NAGADDI </v>
          </cell>
          <cell r="C388" t="str">
            <v>ABDERRAZAK</v>
          </cell>
          <cell r="D388" t="str">
            <v>04.10.03</v>
          </cell>
          <cell r="E388" t="str">
            <v>CABourached</v>
          </cell>
          <cell r="F388">
            <v>44</v>
          </cell>
          <cell r="G388" t="str">
            <v>MG</v>
          </cell>
          <cell r="H388">
            <v>142</v>
          </cell>
        </row>
        <row r="389">
          <cell r="A389">
            <v>730</v>
          </cell>
          <cell r="B389" t="str">
            <v>AGNAOU</v>
          </cell>
          <cell r="C389" t="str">
            <v>YASSINE</v>
          </cell>
          <cell r="D389" t="str">
            <v>14.07.03</v>
          </cell>
          <cell r="E389" t="str">
            <v>ESDellys</v>
          </cell>
          <cell r="F389">
            <v>35</v>
          </cell>
          <cell r="G389" t="str">
            <v>MG</v>
          </cell>
          <cell r="H389">
            <v>143</v>
          </cell>
        </row>
        <row r="390">
          <cell r="A390">
            <v>731</v>
          </cell>
          <cell r="B390" t="str">
            <v>OUALI</v>
          </cell>
          <cell r="C390" t="str">
            <v>BADREDDINE</v>
          </cell>
          <cell r="D390" t="str">
            <v>01.01.04</v>
          </cell>
          <cell r="E390" t="str">
            <v>ESDellys</v>
          </cell>
          <cell r="F390">
            <v>35</v>
          </cell>
          <cell r="G390" t="str">
            <v>MG</v>
          </cell>
          <cell r="H390">
            <v>144</v>
          </cell>
        </row>
        <row r="391">
          <cell r="A391">
            <v>732</v>
          </cell>
          <cell r="B391" t="str">
            <v>BOUHAOUCHE</v>
          </cell>
          <cell r="C391" t="str">
            <v>YOUCEF</v>
          </cell>
          <cell r="D391" t="str">
            <v>09.11.03</v>
          </cell>
          <cell r="E391" t="str">
            <v>ESDellys</v>
          </cell>
          <cell r="F391">
            <v>35</v>
          </cell>
          <cell r="G391" t="str">
            <v>MG</v>
          </cell>
          <cell r="H391">
            <v>145</v>
          </cell>
        </row>
        <row r="392">
          <cell r="A392">
            <v>733</v>
          </cell>
          <cell r="B392" t="str">
            <v>MEDEGGA</v>
          </cell>
          <cell r="C392" t="str">
            <v>MED AMINE</v>
          </cell>
          <cell r="D392" t="str">
            <v>18.02.03</v>
          </cell>
          <cell r="E392" t="str">
            <v>ESDellys</v>
          </cell>
          <cell r="F392">
            <v>35</v>
          </cell>
          <cell r="G392" t="str">
            <v>MG</v>
          </cell>
          <cell r="H392">
            <v>146</v>
          </cell>
        </row>
        <row r="393">
          <cell r="A393">
            <v>734</v>
          </cell>
          <cell r="B393" t="str">
            <v>ZOUANI</v>
          </cell>
          <cell r="C393" t="str">
            <v>MED RAOUF</v>
          </cell>
          <cell r="D393" t="str">
            <v>10.02.03</v>
          </cell>
          <cell r="E393" t="str">
            <v>ESDellys</v>
          </cell>
          <cell r="F393">
            <v>35</v>
          </cell>
          <cell r="G393" t="str">
            <v>MG</v>
          </cell>
          <cell r="H393">
            <v>147</v>
          </cell>
        </row>
        <row r="394">
          <cell r="A394">
            <v>735</v>
          </cell>
          <cell r="B394" t="str">
            <v>KACED</v>
          </cell>
          <cell r="C394" t="str">
            <v>MEROUANE</v>
          </cell>
          <cell r="D394" t="str">
            <v>06.04.03</v>
          </cell>
          <cell r="E394" t="str">
            <v>ESDellys</v>
          </cell>
          <cell r="F394">
            <v>35</v>
          </cell>
          <cell r="G394" t="str">
            <v>MG</v>
          </cell>
          <cell r="H394">
            <v>148</v>
          </cell>
        </row>
        <row r="395">
          <cell r="A395">
            <v>736</v>
          </cell>
          <cell r="B395" t="str">
            <v>SAADALLAHI</v>
          </cell>
          <cell r="C395" t="str">
            <v>BILEL</v>
          </cell>
          <cell r="D395" t="str">
            <v>19.10.04</v>
          </cell>
          <cell r="E395" t="str">
            <v>ESDellys</v>
          </cell>
          <cell r="F395">
            <v>35</v>
          </cell>
          <cell r="G395" t="str">
            <v>MG</v>
          </cell>
          <cell r="H395">
            <v>149</v>
          </cell>
        </row>
        <row r="396">
          <cell r="A396">
            <v>737</v>
          </cell>
          <cell r="B396" t="str">
            <v>SAADAOUI</v>
          </cell>
          <cell r="C396" t="str">
            <v>AMINE</v>
          </cell>
          <cell r="D396" t="str">
            <v>25.01.04</v>
          </cell>
          <cell r="E396" t="str">
            <v>ESDellys</v>
          </cell>
          <cell r="F396">
            <v>35</v>
          </cell>
          <cell r="G396" t="str">
            <v>MG</v>
          </cell>
          <cell r="H396">
            <v>150</v>
          </cell>
        </row>
        <row r="397">
          <cell r="A397">
            <v>738</v>
          </cell>
          <cell r="B397" t="str">
            <v>LAZZOUZ</v>
          </cell>
          <cell r="C397" t="str">
            <v>YASSER</v>
          </cell>
          <cell r="D397" t="str">
            <v>05.10.04</v>
          </cell>
          <cell r="E397" t="str">
            <v>ESDellys</v>
          </cell>
          <cell r="F397">
            <v>35</v>
          </cell>
          <cell r="G397" t="str">
            <v>MG</v>
          </cell>
          <cell r="H397">
            <v>151</v>
          </cell>
        </row>
        <row r="398">
          <cell r="A398">
            <v>739</v>
          </cell>
          <cell r="B398" t="str">
            <v>SAADALLAHI</v>
          </cell>
          <cell r="C398" t="str">
            <v>ABDERRAOUF</v>
          </cell>
          <cell r="D398" t="str">
            <v>31.08.04</v>
          </cell>
          <cell r="E398" t="str">
            <v>ESDellys</v>
          </cell>
          <cell r="F398">
            <v>35</v>
          </cell>
          <cell r="G398" t="str">
            <v>MG</v>
          </cell>
          <cell r="H398">
            <v>152</v>
          </cell>
        </row>
        <row r="399">
          <cell r="A399">
            <v>740</v>
          </cell>
          <cell r="B399" t="str">
            <v>ZINET</v>
          </cell>
          <cell r="C399" t="str">
            <v>MED AMINE</v>
          </cell>
          <cell r="D399" t="str">
            <v>28.08.03</v>
          </cell>
          <cell r="E399" t="str">
            <v>ESDellys</v>
          </cell>
          <cell r="F399">
            <v>35</v>
          </cell>
          <cell r="G399" t="str">
            <v>MG</v>
          </cell>
          <cell r="H399">
            <v>153</v>
          </cell>
        </row>
        <row r="400">
          <cell r="A400">
            <v>747</v>
          </cell>
          <cell r="B400" t="str">
            <v>KADA</v>
          </cell>
          <cell r="C400" t="str">
            <v>ATTIA</v>
          </cell>
          <cell r="D400" t="str">
            <v>23.04.04</v>
          </cell>
          <cell r="E400" t="str">
            <v>MOMLaghouat</v>
          </cell>
          <cell r="F400">
            <v>3</v>
          </cell>
          <cell r="G400" t="str">
            <v>MG</v>
          </cell>
          <cell r="H400">
            <v>154</v>
          </cell>
        </row>
        <row r="401">
          <cell r="A401">
            <v>759</v>
          </cell>
          <cell r="B401" t="str">
            <v>CHERIFI</v>
          </cell>
          <cell r="C401" t="str">
            <v>ZINEDDINE</v>
          </cell>
          <cell r="D401" t="str">
            <v>01.02.03</v>
          </cell>
          <cell r="E401" t="str">
            <v>RCArba</v>
          </cell>
          <cell r="F401">
            <v>9</v>
          </cell>
          <cell r="G401" t="str">
            <v>MG</v>
          </cell>
          <cell r="H401">
            <v>155</v>
          </cell>
        </row>
        <row r="402">
          <cell r="A402">
            <v>760</v>
          </cell>
          <cell r="B402" t="str">
            <v>MOUCI</v>
          </cell>
          <cell r="C402" t="str">
            <v>ABDELGHANI</v>
          </cell>
          <cell r="D402" t="str">
            <v>17.06.03</v>
          </cell>
          <cell r="E402" t="str">
            <v>RCArba</v>
          </cell>
          <cell r="F402">
            <v>9</v>
          </cell>
          <cell r="G402" t="str">
            <v>MG</v>
          </cell>
          <cell r="H402">
            <v>156</v>
          </cell>
        </row>
        <row r="403">
          <cell r="A403">
            <v>761</v>
          </cell>
          <cell r="B403" t="str">
            <v>AISSANI</v>
          </cell>
          <cell r="C403" t="str">
            <v>MOUAD</v>
          </cell>
          <cell r="D403" t="str">
            <v>20.05.03</v>
          </cell>
          <cell r="E403" t="str">
            <v>RCArba</v>
          </cell>
          <cell r="F403">
            <v>9</v>
          </cell>
          <cell r="G403" t="str">
            <v>MG</v>
          </cell>
          <cell r="H403">
            <v>157</v>
          </cell>
        </row>
        <row r="404">
          <cell r="A404">
            <v>762</v>
          </cell>
          <cell r="B404" t="str">
            <v>DAID</v>
          </cell>
          <cell r="C404" t="str">
            <v>MOHAMED</v>
          </cell>
          <cell r="D404" t="str">
            <v>18.03.03</v>
          </cell>
          <cell r="E404" t="str">
            <v>RCArba</v>
          </cell>
          <cell r="F404">
            <v>9</v>
          </cell>
          <cell r="G404" t="str">
            <v>MG</v>
          </cell>
          <cell r="H404">
            <v>158</v>
          </cell>
        </row>
        <row r="405">
          <cell r="A405">
            <v>763</v>
          </cell>
          <cell r="B405" t="str">
            <v>YAHIA</v>
          </cell>
          <cell r="C405" t="str">
            <v>ABDELAZIZ</v>
          </cell>
          <cell r="D405" t="str">
            <v>09.04.04</v>
          </cell>
          <cell r="E405" t="str">
            <v>RCArba</v>
          </cell>
          <cell r="F405">
            <v>9</v>
          </cell>
          <cell r="G405" t="str">
            <v>MG</v>
          </cell>
          <cell r="H405">
            <v>159</v>
          </cell>
        </row>
        <row r="406">
          <cell r="A406">
            <v>764</v>
          </cell>
          <cell r="B406" t="str">
            <v>CHERCHAR I</v>
          </cell>
          <cell r="C406" t="str">
            <v>ADEM</v>
          </cell>
          <cell r="D406" t="str">
            <v>27.04.04</v>
          </cell>
          <cell r="E406" t="str">
            <v>RCArba</v>
          </cell>
          <cell r="F406">
            <v>9</v>
          </cell>
          <cell r="G406" t="str">
            <v>MG</v>
          </cell>
          <cell r="H406">
            <v>160</v>
          </cell>
        </row>
        <row r="407">
          <cell r="A407">
            <v>765</v>
          </cell>
          <cell r="B407" t="str">
            <v>ABED</v>
          </cell>
          <cell r="C407" t="str">
            <v>MOHAED</v>
          </cell>
          <cell r="D407" t="str">
            <v>19.04.04</v>
          </cell>
          <cell r="E407" t="str">
            <v>RCArba</v>
          </cell>
          <cell r="F407">
            <v>9</v>
          </cell>
          <cell r="G407" t="str">
            <v>MG</v>
          </cell>
          <cell r="H407">
            <v>161</v>
          </cell>
        </row>
        <row r="408">
          <cell r="A408">
            <v>766</v>
          </cell>
          <cell r="B408" t="str">
            <v xml:space="preserve">ZERMANI </v>
          </cell>
          <cell r="C408" t="str">
            <v>ISLAM</v>
          </cell>
          <cell r="D408" t="str">
            <v>31.05.04</v>
          </cell>
          <cell r="E408" t="str">
            <v>RCArba</v>
          </cell>
          <cell r="F408">
            <v>9</v>
          </cell>
          <cell r="G408" t="str">
            <v>MG</v>
          </cell>
          <cell r="H408">
            <v>162</v>
          </cell>
        </row>
        <row r="409">
          <cell r="A409">
            <v>767</v>
          </cell>
          <cell r="B409" t="str">
            <v>CHERFI</v>
          </cell>
          <cell r="C409" t="str">
            <v>CHAMSEDDINE</v>
          </cell>
          <cell r="D409" t="str">
            <v>02.04.04</v>
          </cell>
          <cell r="E409" t="str">
            <v>RCArba</v>
          </cell>
          <cell r="F409">
            <v>9</v>
          </cell>
          <cell r="G409" t="str">
            <v>MG</v>
          </cell>
          <cell r="H409">
            <v>163</v>
          </cell>
        </row>
        <row r="410">
          <cell r="A410">
            <v>776</v>
          </cell>
          <cell r="B410" t="str">
            <v xml:space="preserve">GASMI  </v>
          </cell>
          <cell r="C410" t="str">
            <v>CHOUAID</v>
          </cell>
          <cell r="D410" t="str">
            <v>17.05.04</v>
          </cell>
          <cell r="E410" t="str">
            <v xml:space="preserve">Taradji </v>
          </cell>
          <cell r="F410">
            <v>3</v>
          </cell>
          <cell r="G410" t="str">
            <v>MG</v>
          </cell>
          <cell r="H410">
            <v>164</v>
          </cell>
        </row>
        <row r="411">
          <cell r="A411">
            <v>777</v>
          </cell>
          <cell r="B411" t="str">
            <v xml:space="preserve">ZAZA    </v>
          </cell>
          <cell r="C411" t="str">
            <v>MED ABDERAHMANE</v>
          </cell>
          <cell r="D411" t="str">
            <v xml:space="preserve">23.02.04     </v>
          </cell>
          <cell r="E411" t="str">
            <v xml:space="preserve">Taradji </v>
          </cell>
          <cell r="F411">
            <v>3</v>
          </cell>
          <cell r="G411" t="str">
            <v>MG</v>
          </cell>
          <cell r="H411">
            <v>165</v>
          </cell>
        </row>
        <row r="412">
          <cell r="A412">
            <v>778</v>
          </cell>
          <cell r="B412" t="str">
            <v xml:space="preserve">ZAZA  </v>
          </cell>
          <cell r="C412" t="str">
            <v>ACHRAF  CIFEDDINE</v>
          </cell>
          <cell r="D412" t="str">
            <v xml:space="preserve">13.02.04    </v>
          </cell>
          <cell r="E412" t="str">
            <v xml:space="preserve">Taradji </v>
          </cell>
          <cell r="F412">
            <v>3</v>
          </cell>
          <cell r="G412" t="str">
            <v>MG</v>
          </cell>
          <cell r="H412">
            <v>166</v>
          </cell>
        </row>
        <row r="413">
          <cell r="A413">
            <v>779</v>
          </cell>
          <cell r="B413" t="str">
            <v xml:space="preserve">SADEKI  </v>
          </cell>
          <cell r="C413" t="str">
            <v>MOHAMMED</v>
          </cell>
          <cell r="D413" t="str">
            <v>21.08.03</v>
          </cell>
          <cell r="E413" t="str">
            <v xml:space="preserve">Taradji </v>
          </cell>
          <cell r="F413">
            <v>3</v>
          </cell>
          <cell r="G413" t="str">
            <v>MG</v>
          </cell>
          <cell r="H413">
            <v>167</v>
          </cell>
        </row>
        <row r="414">
          <cell r="A414">
            <v>785</v>
          </cell>
          <cell r="B414" t="str">
            <v>REGUIG</v>
          </cell>
          <cell r="C414" t="str">
            <v>NASSIM</v>
          </cell>
          <cell r="D414" t="str">
            <v>24.04.03</v>
          </cell>
          <cell r="E414" t="str">
            <v>ACMenaceur</v>
          </cell>
          <cell r="F414">
            <v>42</v>
          </cell>
          <cell r="G414" t="str">
            <v>MG</v>
          </cell>
        </row>
        <row r="415">
          <cell r="A415">
            <v>786</v>
          </cell>
          <cell r="B415" t="str">
            <v>FEKAIRI</v>
          </cell>
          <cell r="C415" t="str">
            <v>ALAEDDINE</v>
          </cell>
          <cell r="D415" t="str">
            <v>10.04.04</v>
          </cell>
          <cell r="E415" t="str">
            <v>ACMenaceur</v>
          </cell>
          <cell r="F415">
            <v>42</v>
          </cell>
          <cell r="G415" t="str">
            <v>MG</v>
          </cell>
        </row>
        <row r="416">
          <cell r="A416">
            <v>787</v>
          </cell>
          <cell r="B416" t="str">
            <v>CHIBANI</v>
          </cell>
          <cell r="C416" t="str">
            <v>AYOUB</v>
          </cell>
          <cell r="D416" t="str">
            <v>03.11.04</v>
          </cell>
          <cell r="E416" t="str">
            <v>ACMenaceur</v>
          </cell>
          <cell r="F416">
            <v>42</v>
          </cell>
          <cell r="G416" t="str">
            <v>MG</v>
          </cell>
        </row>
        <row r="417">
          <cell r="A417">
            <v>802</v>
          </cell>
          <cell r="B417" t="str">
            <v xml:space="preserve">DAHMOUNE </v>
          </cell>
          <cell r="C417" t="str">
            <v>LAID</v>
          </cell>
          <cell r="D417" t="str">
            <v>05.12.04</v>
          </cell>
          <cell r="E417" t="str">
            <v>CCMA</v>
          </cell>
          <cell r="F417">
            <v>44</v>
          </cell>
          <cell r="G417" t="str">
            <v>MG</v>
          </cell>
        </row>
        <row r="418">
          <cell r="A418">
            <v>803</v>
          </cell>
          <cell r="B418" t="str">
            <v>DJAIDANI</v>
          </cell>
          <cell r="C418" t="str">
            <v>NASEREEDINE</v>
          </cell>
          <cell r="D418" t="str">
            <v>13.03.03</v>
          </cell>
          <cell r="E418" t="str">
            <v>CCMA</v>
          </cell>
          <cell r="F418">
            <v>44</v>
          </cell>
          <cell r="G418" t="str">
            <v>MG</v>
          </cell>
        </row>
        <row r="419">
          <cell r="A419">
            <v>804</v>
          </cell>
          <cell r="B419" t="str">
            <v xml:space="preserve">DAHMOUNE </v>
          </cell>
          <cell r="C419" t="str">
            <v>RIADH</v>
          </cell>
          <cell r="D419" t="str">
            <v>29.06.03</v>
          </cell>
          <cell r="E419" t="str">
            <v>CCMA</v>
          </cell>
          <cell r="F419">
            <v>44</v>
          </cell>
          <cell r="G419" t="str">
            <v>MG</v>
          </cell>
        </row>
        <row r="420">
          <cell r="A420">
            <v>805</v>
          </cell>
          <cell r="B420" t="str">
            <v>DAHMOUNE</v>
          </cell>
          <cell r="C420" t="str">
            <v>KHALED</v>
          </cell>
          <cell r="D420" t="str">
            <v>05.12.04</v>
          </cell>
          <cell r="E420" t="str">
            <v>CCMA</v>
          </cell>
          <cell r="F420">
            <v>44</v>
          </cell>
          <cell r="G420" t="str">
            <v>MG</v>
          </cell>
        </row>
        <row r="421">
          <cell r="A421">
            <v>806</v>
          </cell>
          <cell r="B421" t="str">
            <v>DAHMANI</v>
          </cell>
          <cell r="C421" t="str">
            <v>MENNAD</v>
          </cell>
          <cell r="D421" t="str">
            <v>20.12.03</v>
          </cell>
          <cell r="E421" t="str">
            <v>CCMA</v>
          </cell>
          <cell r="F421">
            <v>44</v>
          </cell>
          <cell r="G421" t="str">
            <v>MG</v>
          </cell>
        </row>
        <row r="422">
          <cell r="A422">
            <v>807</v>
          </cell>
          <cell r="B422" t="str">
            <v>DAHMANI</v>
          </cell>
          <cell r="C422" t="str">
            <v>RIADH</v>
          </cell>
          <cell r="D422" t="str">
            <v>13.06.04</v>
          </cell>
          <cell r="E422" t="str">
            <v>CCMA</v>
          </cell>
          <cell r="F422">
            <v>44</v>
          </cell>
          <cell r="G422" t="str">
            <v>MG</v>
          </cell>
        </row>
        <row r="423">
          <cell r="A423">
            <v>808</v>
          </cell>
          <cell r="B423" t="str">
            <v xml:space="preserve">SEMMANE </v>
          </cell>
          <cell r="C423" t="str">
            <v>RACHID</v>
          </cell>
          <cell r="D423" t="str">
            <v>09.03.03</v>
          </cell>
          <cell r="E423" t="str">
            <v>CCMA</v>
          </cell>
          <cell r="F423">
            <v>44</v>
          </cell>
          <cell r="G423" t="str">
            <v>MG</v>
          </cell>
        </row>
        <row r="424">
          <cell r="A424">
            <v>823</v>
          </cell>
          <cell r="B424" t="str">
            <v>BENHAMZA</v>
          </cell>
          <cell r="C424" t="str">
            <v>ABDELGHANI MOUIZA</v>
          </cell>
          <cell r="D424" t="str">
            <v>07.01.03</v>
          </cell>
          <cell r="E424" t="str">
            <v>CMHDL</v>
          </cell>
          <cell r="F424">
            <v>3</v>
          </cell>
          <cell r="G424" t="str">
            <v>MG</v>
          </cell>
        </row>
        <row r="425">
          <cell r="A425">
            <v>824</v>
          </cell>
          <cell r="B425" t="str">
            <v>BENACHOU</v>
          </cell>
          <cell r="C425" t="str">
            <v>SALAHEDDINE</v>
          </cell>
          <cell r="D425" t="str">
            <v>02.03.03</v>
          </cell>
          <cell r="E425" t="str">
            <v>CMHDL</v>
          </cell>
          <cell r="F425">
            <v>3</v>
          </cell>
          <cell r="G425" t="str">
            <v>MG</v>
          </cell>
        </row>
        <row r="426">
          <cell r="A426">
            <v>825</v>
          </cell>
          <cell r="B426" t="str">
            <v>BOUDOUDA</v>
          </cell>
          <cell r="C426" t="str">
            <v>ABDELMADJID HARZALLAH</v>
          </cell>
          <cell r="D426" t="str">
            <v>25.06.03</v>
          </cell>
          <cell r="E426" t="str">
            <v>CMHDL</v>
          </cell>
          <cell r="F426">
            <v>3</v>
          </cell>
          <cell r="G426" t="str">
            <v>MG</v>
          </cell>
        </row>
        <row r="427">
          <cell r="A427">
            <v>826</v>
          </cell>
          <cell r="B427" t="str">
            <v>NEDJIMI</v>
          </cell>
          <cell r="C427" t="str">
            <v>SILIMENE</v>
          </cell>
          <cell r="D427" t="str">
            <v>16.06.04</v>
          </cell>
          <cell r="E427" t="str">
            <v>CMHDL</v>
          </cell>
          <cell r="F427">
            <v>3</v>
          </cell>
          <cell r="G427" t="str">
            <v>MG</v>
          </cell>
        </row>
        <row r="428">
          <cell r="A428">
            <v>827</v>
          </cell>
          <cell r="B428" t="str">
            <v>AMMAMRA</v>
          </cell>
          <cell r="C428" t="str">
            <v>AHMED ABDALLAH</v>
          </cell>
          <cell r="D428" t="str">
            <v>25.09.04</v>
          </cell>
          <cell r="E428" t="str">
            <v>CMHDL</v>
          </cell>
          <cell r="F428">
            <v>3</v>
          </cell>
          <cell r="G428" t="str">
            <v>MG</v>
          </cell>
        </row>
        <row r="429">
          <cell r="A429">
            <v>828</v>
          </cell>
          <cell r="B429" t="str">
            <v>REMILLAT</v>
          </cell>
          <cell r="C429" t="str">
            <v>NOUREDDINE</v>
          </cell>
          <cell r="D429" t="str">
            <v>22.07.04</v>
          </cell>
          <cell r="E429" t="str">
            <v>CMHDL</v>
          </cell>
          <cell r="F429">
            <v>3</v>
          </cell>
          <cell r="G429" t="str">
            <v>MG</v>
          </cell>
        </row>
        <row r="430">
          <cell r="A430">
            <v>829</v>
          </cell>
          <cell r="B430" t="str">
            <v>REMILLAT</v>
          </cell>
          <cell r="C430" t="str">
            <v>KHELIFA</v>
          </cell>
          <cell r="D430" t="str">
            <v>10.05.04</v>
          </cell>
          <cell r="E430" t="str">
            <v>CMHDL</v>
          </cell>
          <cell r="F430">
            <v>3</v>
          </cell>
          <cell r="G430" t="str">
            <v>MG</v>
          </cell>
        </row>
        <row r="431">
          <cell r="A431">
            <v>840</v>
          </cell>
          <cell r="B431" t="str">
            <v>BOUAKBA</v>
          </cell>
          <cell r="C431" t="str">
            <v>SID AHMED</v>
          </cell>
          <cell r="D431" t="str">
            <v>22.02.01</v>
          </cell>
          <cell r="E431" t="str">
            <v>CRBTZ Tacheta</v>
          </cell>
          <cell r="F431">
            <v>44</v>
          </cell>
          <cell r="G431" t="str">
            <v>MG</v>
          </cell>
        </row>
        <row r="432">
          <cell r="A432">
            <v>841</v>
          </cell>
          <cell r="B432" t="str">
            <v>LAIDANI</v>
          </cell>
          <cell r="C432" t="str">
            <v>FAYEZ</v>
          </cell>
          <cell r="D432" t="str">
            <v>23.04.03</v>
          </cell>
          <cell r="E432" t="str">
            <v>CRBTZ Tacheta</v>
          </cell>
          <cell r="F432">
            <v>44</v>
          </cell>
          <cell r="G432" t="str">
            <v>MG</v>
          </cell>
        </row>
        <row r="433">
          <cell r="A433">
            <v>842</v>
          </cell>
          <cell r="B433" t="str">
            <v>DJELLAOUI</v>
          </cell>
          <cell r="C433" t="str">
            <v>AZZEDDINE</v>
          </cell>
          <cell r="D433" t="str">
            <v>15.03.03</v>
          </cell>
          <cell r="E433" t="str">
            <v>CRBTZ Tacheta</v>
          </cell>
          <cell r="F433">
            <v>44</v>
          </cell>
          <cell r="G433" t="str">
            <v>MG</v>
          </cell>
        </row>
        <row r="434">
          <cell r="A434">
            <v>843</v>
          </cell>
          <cell r="B434" t="str">
            <v>BETTAHAR</v>
          </cell>
          <cell r="C434" t="str">
            <v>MOHAMED</v>
          </cell>
          <cell r="D434" t="str">
            <v>21.07.03</v>
          </cell>
          <cell r="E434" t="str">
            <v>CRBTZ Tacheta</v>
          </cell>
          <cell r="F434">
            <v>44</v>
          </cell>
          <cell r="G434" t="str">
            <v>MG</v>
          </cell>
        </row>
        <row r="435">
          <cell r="A435">
            <v>844</v>
          </cell>
          <cell r="B435" t="str">
            <v>KHERROUBI</v>
          </cell>
          <cell r="C435" t="str">
            <v>OUSSAMA</v>
          </cell>
          <cell r="D435" t="str">
            <v>14.06.04</v>
          </cell>
          <cell r="E435" t="str">
            <v>CRBTZ Tacheta</v>
          </cell>
          <cell r="F435">
            <v>44</v>
          </cell>
          <cell r="G435" t="str">
            <v>MG</v>
          </cell>
        </row>
        <row r="436">
          <cell r="A436">
            <v>845</v>
          </cell>
          <cell r="B436" t="str">
            <v>BOUTERA</v>
          </cell>
          <cell r="C436" t="str">
            <v>AHMED</v>
          </cell>
          <cell r="D436" t="str">
            <v>22.02.03</v>
          </cell>
          <cell r="E436" t="str">
            <v>CRBTZ Tacheta</v>
          </cell>
          <cell r="F436">
            <v>44</v>
          </cell>
          <cell r="G436" t="str">
            <v>MG</v>
          </cell>
        </row>
        <row r="437">
          <cell r="A437">
            <v>846</v>
          </cell>
          <cell r="B437" t="str">
            <v>BELABBAS</v>
          </cell>
          <cell r="C437" t="str">
            <v>MOURAD</v>
          </cell>
          <cell r="D437" t="str">
            <v>05.01.03</v>
          </cell>
          <cell r="E437" t="str">
            <v>CRBTZ Tacheta</v>
          </cell>
          <cell r="F437">
            <v>44</v>
          </cell>
          <cell r="G437" t="str">
            <v>MG</v>
          </cell>
        </row>
        <row r="438">
          <cell r="A438">
            <v>869</v>
          </cell>
          <cell r="B438" t="str">
            <v>CHEIKHAOUI</v>
          </cell>
          <cell r="C438" t="str">
            <v>AHMED</v>
          </cell>
          <cell r="D438" t="str">
            <v>21.09.04</v>
          </cell>
          <cell r="E438" t="str">
            <v>CSFDjelfa</v>
          </cell>
          <cell r="F438">
            <v>17</v>
          </cell>
          <cell r="G438" t="str">
            <v>MG</v>
          </cell>
        </row>
        <row r="439">
          <cell r="A439">
            <v>884</v>
          </cell>
          <cell r="B439" t="str">
            <v>BOUAFIA</v>
          </cell>
          <cell r="C439" t="str">
            <v>ABDFATTAH</v>
          </cell>
          <cell r="D439" t="str">
            <v>24.01.04</v>
          </cell>
          <cell r="E439" t="str">
            <v>FSRMedea</v>
          </cell>
          <cell r="F439">
            <v>26</v>
          </cell>
          <cell r="G439" t="str">
            <v>MG</v>
          </cell>
        </row>
        <row r="440">
          <cell r="A440">
            <v>885</v>
          </cell>
          <cell r="B440" t="str">
            <v>HACHMI</v>
          </cell>
          <cell r="C440" t="str">
            <v>KHALED</v>
          </cell>
          <cell r="D440" t="str">
            <v>16.01.04</v>
          </cell>
          <cell r="E440" t="str">
            <v>FSRMedea</v>
          </cell>
          <cell r="F440">
            <v>26</v>
          </cell>
          <cell r="G440" t="str">
            <v>MG</v>
          </cell>
        </row>
        <row r="441">
          <cell r="A441">
            <v>912</v>
          </cell>
          <cell r="B441" t="str">
            <v>GACEM</v>
          </cell>
          <cell r="C441" t="str">
            <v>MES AMINE</v>
          </cell>
          <cell r="D441" t="str">
            <v>14.09.04</v>
          </cell>
          <cell r="E441" t="str">
            <v>JSOA</v>
          </cell>
          <cell r="F441">
            <v>35</v>
          </cell>
          <cell r="G441" t="str">
            <v>MG</v>
          </cell>
        </row>
        <row r="442">
          <cell r="A442">
            <v>914</v>
          </cell>
          <cell r="B442" t="str">
            <v>MERBOUH</v>
          </cell>
          <cell r="C442" t="str">
            <v>OUSSAMA</v>
          </cell>
          <cell r="D442" t="str">
            <v>13.10.03</v>
          </cell>
          <cell r="E442" t="str">
            <v>MBHammadi</v>
          </cell>
          <cell r="F442">
            <v>35</v>
          </cell>
          <cell r="G442" t="str">
            <v>MG</v>
          </cell>
        </row>
        <row r="443">
          <cell r="A443">
            <v>915</v>
          </cell>
          <cell r="B443" t="str">
            <v>BENSAADI</v>
          </cell>
          <cell r="C443" t="str">
            <v>FARES</v>
          </cell>
          <cell r="D443" t="str">
            <v>23.12.03</v>
          </cell>
          <cell r="E443" t="str">
            <v>MBHammadi</v>
          </cell>
          <cell r="F443">
            <v>35</v>
          </cell>
          <cell r="G443" t="str">
            <v>MG</v>
          </cell>
        </row>
        <row r="444">
          <cell r="A444">
            <v>916</v>
          </cell>
          <cell r="B444" t="str">
            <v>BENSEDID</v>
          </cell>
          <cell r="C444" t="str">
            <v>ABDELKADER</v>
          </cell>
          <cell r="D444" t="str">
            <v>12.03.03</v>
          </cell>
          <cell r="E444" t="str">
            <v>MBHammadi</v>
          </cell>
          <cell r="F444">
            <v>35</v>
          </cell>
          <cell r="G444" t="str">
            <v>MG</v>
          </cell>
        </row>
        <row r="445">
          <cell r="A445">
            <v>917</v>
          </cell>
          <cell r="B445" t="str">
            <v>SID</v>
          </cell>
          <cell r="C445" t="str">
            <v>HOUSSEM EDDINE</v>
          </cell>
          <cell r="D445" t="str">
            <v>17.02.03</v>
          </cell>
          <cell r="E445" t="str">
            <v>MBHammadi</v>
          </cell>
          <cell r="F445">
            <v>35</v>
          </cell>
          <cell r="G445" t="str">
            <v>MG</v>
          </cell>
        </row>
        <row r="446">
          <cell r="A446">
            <v>920</v>
          </cell>
          <cell r="B446" t="str">
            <v>HIDOUSSI</v>
          </cell>
          <cell r="C446" t="str">
            <v>MOUNIR</v>
          </cell>
          <cell r="D446" t="str">
            <v>15.05.03</v>
          </cell>
          <cell r="E446" t="str">
            <v>MCKB</v>
          </cell>
          <cell r="F446">
            <v>26</v>
          </cell>
          <cell r="G446" t="str">
            <v>MG</v>
          </cell>
        </row>
        <row r="447">
          <cell r="A447">
            <v>921</v>
          </cell>
          <cell r="B447" t="str">
            <v>SAAL</v>
          </cell>
          <cell r="C447" t="str">
            <v>ISLAM</v>
          </cell>
          <cell r="D447" t="str">
            <v>09.07.04</v>
          </cell>
          <cell r="E447" t="str">
            <v>MCKB</v>
          </cell>
          <cell r="F447">
            <v>26</v>
          </cell>
          <cell r="G447" t="str">
            <v>MG</v>
          </cell>
        </row>
        <row r="448">
          <cell r="A448">
            <v>936</v>
          </cell>
          <cell r="B448" t="str">
            <v>HORRI</v>
          </cell>
          <cell r="C448" t="str">
            <v>MOHAMMED</v>
          </cell>
          <cell r="D448" t="str">
            <v>26.02.03</v>
          </cell>
          <cell r="E448" t="str">
            <v>NKA</v>
          </cell>
          <cell r="F448">
            <v>44</v>
          </cell>
          <cell r="G448" t="str">
            <v>MG</v>
          </cell>
        </row>
        <row r="449">
          <cell r="A449">
            <v>937</v>
          </cell>
          <cell r="B449" t="str">
            <v>MAKHLOUF</v>
          </cell>
          <cell r="C449" t="str">
            <v>BRAHIM</v>
          </cell>
          <cell r="D449" t="str">
            <v>01.07.03</v>
          </cell>
          <cell r="E449" t="str">
            <v>NKA</v>
          </cell>
          <cell r="F449">
            <v>44</v>
          </cell>
          <cell r="G449" t="str">
            <v>MG</v>
          </cell>
        </row>
        <row r="450">
          <cell r="A450">
            <v>938</v>
          </cell>
          <cell r="B450" t="str">
            <v>KEDDAR</v>
          </cell>
          <cell r="C450" t="str">
            <v>KHAYREDDINE</v>
          </cell>
          <cell r="D450" t="str">
            <v>08.02.04</v>
          </cell>
          <cell r="E450" t="str">
            <v>NKA</v>
          </cell>
          <cell r="F450">
            <v>44</v>
          </cell>
          <cell r="G450" t="str">
            <v>MG</v>
          </cell>
        </row>
        <row r="451">
          <cell r="A451">
            <v>939</v>
          </cell>
          <cell r="B451" t="str">
            <v>SADOU</v>
          </cell>
          <cell r="C451" t="str">
            <v>IMADEDDINE</v>
          </cell>
          <cell r="D451" t="str">
            <v>21.07.04</v>
          </cell>
          <cell r="E451" t="str">
            <v>NKA</v>
          </cell>
          <cell r="F451">
            <v>44</v>
          </cell>
          <cell r="G451" t="str">
            <v>MG</v>
          </cell>
        </row>
        <row r="452">
          <cell r="A452">
            <v>940</v>
          </cell>
          <cell r="B452" t="str">
            <v>GUENDOUZ</v>
          </cell>
          <cell r="C452" t="str">
            <v>RAFIK</v>
          </cell>
          <cell r="D452" t="str">
            <v>18.02.03</v>
          </cell>
          <cell r="E452" t="str">
            <v>NKA</v>
          </cell>
          <cell r="F452">
            <v>44</v>
          </cell>
          <cell r="G452" t="str">
            <v>MG</v>
          </cell>
        </row>
        <row r="453">
          <cell r="A453">
            <v>941</v>
          </cell>
          <cell r="B453" t="str">
            <v>IBADAIN</v>
          </cell>
          <cell r="C453" t="str">
            <v>AQEYL</v>
          </cell>
          <cell r="D453" t="str">
            <v>19.01.03</v>
          </cell>
          <cell r="E453" t="str">
            <v>NKA</v>
          </cell>
          <cell r="F453">
            <v>44</v>
          </cell>
          <cell r="G453" t="str">
            <v>MG</v>
          </cell>
        </row>
        <row r="454">
          <cell r="A454">
            <v>942</v>
          </cell>
          <cell r="B454" t="str">
            <v xml:space="preserve">FILALI </v>
          </cell>
          <cell r="C454" t="str">
            <v>CHEMSEDDINE</v>
          </cell>
          <cell r="D454" t="str">
            <v>18.05.04</v>
          </cell>
          <cell r="E454" t="str">
            <v>NKA</v>
          </cell>
          <cell r="F454">
            <v>44</v>
          </cell>
          <cell r="G454" t="str">
            <v>MG</v>
          </cell>
        </row>
        <row r="455">
          <cell r="A455">
            <v>943</v>
          </cell>
          <cell r="B455" t="str">
            <v>ZOUGGARI</v>
          </cell>
          <cell r="C455" t="str">
            <v>MILOUD</v>
          </cell>
          <cell r="D455" t="str">
            <v>16.10.04</v>
          </cell>
          <cell r="E455" t="str">
            <v>NKA</v>
          </cell>
          <cell r="F455">
            <v>44</v>
          </cell>
          <cell r="G455" t="str">
            <v>MG</v>
          </cell>
        </row>
        <row r="456">
          <cell r="A456">
            <v>944</v>
          </cell>
          <cell r="B456" t="str">
            <v>MENNAD</v>
          </cell>
          <cell r="C456" t="str">
            <v>MUSTAPHA</v>
          </cell>
          <cell r="D456" t="str">
            <v>24.02.03</v>
          </cell>
          <cell r="E456" t="str">
            <v>NKA</v>
          </cell>
          <cell r="F456">
            <v>44</v>
          </cell>
          <cell r="G456" t="str">
            <v>MG</v>
          </cell>
        </row>
        <row r="457">
          <cell r="A457">
            <v>945</v>
          </cell>
          <cell r="B457" t="str">
            <v>MENNAD</v>
          </cell>
          <cell r="C457" t="str">
            <v>ABDELHAK</v>
          </cell>
          <cell r="D457" t="str">
            <v>10.02.03</v>
          </cell>
          <cell r="E457" t="str">
            <v>NKA</v>
          </cell>
          <cell r="F457">
            <v>44</v>
          </cell>
          <cell r="G457" t="str">
            <v>MG</v>
          </cell>
        </row>
        <row r="458">
          <cell r="A458">
            <v>946</v>
          </cell>
          <cell r="B458" t="str">
            <v>HALLAL</v>
          </cell>
          <cell r="C458" t="str">
            <v>AYYOUB</v>
          </cell>
          <cell r="D458" t="str">
            <v>08.07.04</v>
          </cell>
          <cell r="E458" t="str">
            <v>NKA</v>
          </cell>
          <cell r="F458">
            <v>44</v>
          </cell>
          <cell r="G458" t="str">
            <v>MG</v>
          </cell>
        </row>
        <row r="459">
          <cell r="A459">
            <v>947</v>
          </cell>
          <cell r="B459" t="str">
            <v xml:space="preserve">MENNAD </v>
          </cell>
          <cell r="C459" t="str">
            <v>ALI</v>
          </cell>
          <cell r="D459" t="str">
            <v>22.02.03</v>
          </cell>
          <cell r="E459" t="str">
            <v>NKA</v>
          </cell>
          <cell r="F459">
            <v>44</v>
          </cell>
          <cell r="G459" t="str">
            <v>MG</v>
          </cell>
        </row>
        <row r="460">
          <cell r="A460">
            <v>948</v>
          </cell>
          <cell r="B460" t="str">
            <v>BELGACEM</v>
          </cell>
          <cell r="C460" t="str">
            <v>KHALED</v>
          </cell>
          <cell r="D460" t="str">
            <v>16.10.03</v>
          </cell>
          <cell r="E460" t="str">
            <v>NKA</v>
          </cell>
          <cell r="F460">
            <v>44</v>
          </cell>
          <cell r="G460" t="str">
            <v>MG</v>
          </cell>
        </row>
        <row r="461">
          <cell r="A461">
            <v>959</v>
          </cell>
          <cell r="B461" t="str">
            <v>HAMOUMI</v>
          </cell>
          <cell r="C461" t="str">
            <v>SID ALI</v>
          </cell>
          <cell r="D461" t="str">
            <v>18.02.03</v>
          </cell>
          <cell r="E461" t="str">
            <v>NMA El Abadia</v>
          </cell>
          <cell r="F461">
            <v>44</v>
          </cell>
          <cell r="G461" t="str">
            <v>MG</v>
          </cell>
        </row>
        <row r="462">
          <cell r="A462">
            <v>960</v>
          </cell>
          <cell r="B462" t="str">
            <v>TEKFI</v>
          </cell>
          <cell r="C462" t="str">
            <v>ANIS</v>
          </cell>
          <cell r="D462" t="str">
            <v>08.02.03</v>
          </cell>
          <cell r="E462" t="str">
            <v>NMA El Abadia</v>
          </cell>
          <cell r="F462">
            <v>44</v>
          </cell>
          <cell r="G462" t="str">
            <v>MG</v>
          </cell>
        </row>
        <row r="463">
          <cell r="A463">
            <v>961</v>
          </cell>
          <cell r="B463" t="str">
            <v>ADDAD</v>
          </cell>
          <cell r="C463" t="str">
            <v>AMAR</v>
          </cell>
          <cell r="D463" t="str">
            <v>01.08.04</v>
          </cell>
          <cell r="E463" t="str">
            <v>NMA El Abadia</v>
          </cell>
          <cell r="F463">
            <v>44</v>
          </cell>
          <cell r="G463" t="str">
            <v>MG</v>
          </cell>
        </row>
        <row r="464">
          <cell r="A464">
            <v>962</v>
          </cell>
          <cell r="B464" t="str">
            <v>BEZZAI</v>
          </cell>
          <cell r="C464" t="str">
            <v>ABDELGHANI</v>
          </cell>
          <cell r="D464" t="str">
            <v>24.12.04</v>
          </cell>
          <cell r="E464" t="str">
            <v>NMA El Abadia</v>
          </cell>
          <cell r="F464">
            <v>44</v>
          </cell>
          <cell r="G464" t="str">
            <v>MG</v>
          </cell>
        </row>
        <row r="465">
          <cell r="A465">
            <v>963</v>
          </cell>
          <cell r="B465" t="str">
            <v>BEZZAI</v>
          </cell>
          <cell r="C465" t="str">
            <v>FETHI</v>
          </cell>
          <cell r="D465" t="str">
            <v>28.10.04</v>
          </cell>
          <cell r="E465" t="str">
            <v>NMA El Abadia</v>
          </cell>
          <cell r="F465">
            <v>44</v>
          </cell>
          <cell r="G465" t="str">
            <v>MG</v>
          </cell>
        </row>
        <row r="466">
          <cell r="A466">
            <v>964</v>
          </cell>
          <cell r="B466" t="str">
            <v>BOUAAM</v>
          </cell>
          <cell r="C466" t="str">
            <v>MAHFOUDH</v>
          </cell>
          <cell r="D466" t="str">
            <v>02.06.04</v>
          </cell>
          <cell r="E466" t="str">
            <v>NMA El Abadia</v>
          </cell>
          <cell r="F466">
            <v>44</v>
          </cell>
          <cell r="G466" t="str">
            <v>MG</v>
          </cell>
        </row>
        <row r="467">
          <cell r="A467">
            <v>965</v>
          </cell>
          <cell r="B467" t="str">
            <v>BENSAFIA</v>
          </cell>
          <cell r="C467" t="str">
            <v>MADJID</v>
          </cell>
          <cell r="D467" t="str">
            <v>17.01.03</v>
          </cell>
          <cell r="E467" t="str">
            <v>NMA El Abadia</v>
          </cell>
          <cell r="F467">
            <v>44</v>
          </cell>
          <cell r="G467" t="str">
            <v>MG</v>
          </cell>
        </row>
        <row r="468">
          <cell r="A468">
            <v>968</v>
          </cell>
          <cell r="B468" t="str">
            <v>BELGACEMI</v>
          </cell>
          <cell r="C468" t="str">
            <v>ALLAL</v>
          </cell>
          <cell r="D468" t="str">
            <v>03.05.03</v>
          </cell>
          <cell r="E468" t="str">
            <v>NourOudiMezzi</v>
          </cell>
          <cell r="F468">
            <v>3</v>
          </cell>
          <cell r="G468" t="str">
            <v>MG</v>
          </cell>
        </row>
        <row r="469">
          <cell r="A469">
            <v>969</v>
          </cell>
          <cell r="B469" t="str">
            <v>BARKAT</v>
          </cell>
          <cell r="C469" t="str">
            <v>ABDERRAHMEN</v>
          </cell>
          <cell r="D469" t="str">
            <v>02.02.03</v>
          </cell>
          <cell r="E469" t="str">
            <v>NourOudiMezzi</v>
          </cell>
          <cell r="F469">
            <v>3</v>
          </cell>
          <cell r="G469" t="str">
            <v>MG</v>
          </cell>
        </row>
        <row r="470">
          <cell r="A470">
            <v>982</v>
          </cell>
          <cell r="B470" t="str">
            <v>BOUCHEKIMA</v>
          </cell>
          <cell r="C470" t="str">
            <v>ABDELKADER</v>
          </cell>
          <cell r="D470" t="str">
            <v>06.02.04</v>
          </cell>
          <cell r="E470" t="str">
            <v>WAK</v>
          </cell>
          <cell r="F470">
            <v>44</v>
          </cell>
          <cell r="G470" t="str">
            <v>MG</v>
          </cell>
        </row>
        <row r="471">
          <cell r="A471">
            <v>983</v>
          </cell>
          <cell r="B471" t="str">
            <v>KHEDDAOUI</v>
          </cell>
          <cell r="C471" t="str">
            <v>MOHAMED</v>
          </cell>
          <cell r="D471" t="str">
            <v>20.07.03</v>
          </cell>
          <cell r="E471" t="str">
            <v>WAK</v>
          </cell>
          <cell r="F471">
            <v>44</v>
          </cell>
          <cell r="G471" t="str">
            <v>MG</v>
          </cell>
        </row>
        <row r="472">
          <cell r="A472">
            <v>984</v>
          </cell>
          <cell r="B472" t="str">
            <v xml:space="preserve">SLIMANI </v>
          </cell>
          <cell r="C472" t="str">
            <v>ADEL</v>
          </cell>
          <cell r="D472" t="str">
            <v>24.07.03</v>
          </cell>
          <cell r="E472" t="str">
            <v>CRBBL</v>
          </cell>
          <cell r="F472">
            <v>17</v>
          </cell>
          <cell r="G472" t="str">
            <v>MG</v>
          </cell>
        </row>
        <row r="473">
          <cell r="A473">
            <v>985</v>
          </cell>
          <cell r="B473" t="str">
            <v xml:space="preserve">SADDEK </v>
          </cell>
          <cell r="C473" t="str">
            <v>ABDERRAHMANE</v>
          </cell>
          <cell r="D473" t="str">
            <v>08.02.03</v>
          </cell>
          <cell r="E473" t="str">
            <v>CRBBL</v>
          </cell>
          <cell r="F473">
            <v>17</v>
          </cell>
          <cell r="G473" t="str">
            <v>MG</v>
          </cell>
        </row>
        <row r="474">
          <cell r="A474">
            <v>986</v>
          </cell>
          <cell r="B474" t="str">
            <v>BEN TAHAR</v>
          </cell>
          <cell r="C474" t="str">
            <v>AZEDDINE</v>
          </cell>
          <cell r="D474" t="str">
            <v>10.09.03</v>
          </cell>
          <cell r="E474" t="str">
            <v>CRBBL</v>
          </cell>
          <cell r="F474">
            <v>17</v>
          </cell>
          <cell r="G474" t="str">
            <v>MG</v>
          </cell>
        </row>
        <row r="475">
          <cell r="A475">
            <v>987</v>
          </cell>
          <cell r="B475" t="str">
            <v>SLIMANI</v>
          </cell>
          <cell r="C475" t="str">
            <v>SAADI</v>
          </cell>
          <cell r="D475" t="str">
            <v>19.08.04</v>
          </cell>
          <cell r="E475" t="str">
            <v>CRBBL</v>
          </cell>
          <cell r="F475">
            <v>17</v>
          </cell>
          <cell r="G475" t="str">
            <v>MG</v>
          </cell>
        </row>
        <row r="476">
          <cell r="A476">
            <v>988</v>
          </cell>
          <cell r="B476" t="str">
            <v>LARBI</v>
          </cell>
          <cell r="C476" t="str">
            <v>MOHAMED FAYÇAL</v>
          </cell>
          <cell r="D476" t="str">
            <v>27.11.04</v>
          </cell>
          <cell r="E476" t="str">
            <v>CRBBL</v>
          </cell>
          <cell r="F476">
            <v>17</v>
          </cell>
          <cell r="G476" t="str">
            <v>MG</v>
          </cell>
        </row>
        <row r="477">
          <cell r="A477">
            <v>989</v>
          </cell>
          <cell r="B477" t="str">
            <v>LABTER</v>
          </cell>
          <cell r="C477" t="str">
            <v>YACINE</v>
          </cell>
          <cell r="D477" t="str">
            <v>08.08.03</v>
          </cell>
          <cell r="E477" t="str">
            <v>CRBBL</v>
          </cell>
          <cell r="F477">
            <v>17</v>
          </cell>
          <cell r="G477" t="str">
            <v>MG</v>
          </cell>
        </row>
        <row r="478">
          <cell r="A478">
            <v>990</v>
          </cell>
          <cell r="B478" t="str">
            <v>SEBIHA</v>
          </cell>
          <cell r="C478" t="str">
            <v>BELKACEM</v>
          </cell>
          <cell r="D478" t="str">
            <v>20.01.03</v>
          </cell>
          <cell r="E478" t="str">
            <v>CRBBL</v>
          </cell>
          <cell r="F478">
            <v>17</v>
          </cell>
          <cell r="G478" t="str">
            <v>MG</v>
          </cell>
        </row>
        <row r="479">
          <cell r="A479">
            <v>991</v>
          </cell>
          <cell r="B479" t="str">
            <v>KRIOUA</v>
          </cell>
          <cell r="C479" t="str">
            <v>ALI</v>
          </cell>
          <cell r="D479" t="str">
            <v>21.02.04</v>
          </cell>
          <cell r="E479" t="str">
            <v>CRBBL</v>
          </cell>
          <cell r="F479">
            <v>17</v>
          </cell>
          <cell r="G479" t="str">
            <v>MG</v>
          </cell>
        </row>
        <row r="480">
          <cell r="A480">
            <v>992</v>
          </cell>
          <cell r="B480" t="str">
            <v>LARBI</v>
          </cell>
          <cell r="C480" t="str">
            <v>MOHAMED FAROUK</v>
          </cell>
          <cell r="D480" t="str">
            <v>01.01.03</v>
          </cell>
          <cell r="E480" t="str">
            <v>CRBBL</v>
          </cell>
          <cell r="F480">
            <v>17</v>
          </cell>
          <cell r="G480" t="str">
            <v>MG</v>
          </cell>
        </row>
        <row r="481">
          <cell r="A481">
            <v>1019</v>
          </cell>
          <cell r="B481" t="str">
            <v>HATRI</v>
          </cell>
          <cell r="C481" t="str">
            <v>ABDELERRAZAK</v>
          </cell>
          <cell r="D481" t="str">
            <v>14.12.04</v>
          </cell>
          <cell r="E481" t="str">
            <v>JSBA ElAttaf</v>
          </cell>
          <cell r="F481">
            <v>44</v>
          </cell>
          <cell r="G481" t="str">
            <v>MG</v>
          </cell>
        </row>
        <row r="482">
          <cell r="A482">
            <v>1020</v>
          </cell>
          <cell r="B482" t="str">
            <v>HADJLAOUI</v>
          </cell>
          <cell r="C482" t="str">
            <v>FARES</v>
          </cell>
          <cell r="D482" t="str">
            <v>16.01.04</v>
          </cell>
          <cell r="E482" t="str">
            <v>JSBA ElAttaf</v>
          </cell>
          <cell r="F482">
            <v>44</v>
          </cell>
          <cell r="G482" t="str">
            <v>MG</v>
          </cell>
        </row>
        <row r="483">
          <cell r="A483">
            <v>1021</v>
          </cell>
          <cell r="B483" t="str">
            <v>LAKBACHI</v>
          </cell>
          <cell r="C483" t="str">
            <v>SADIK</v>
          </cell>
          <cell r="D483" t="str">
            <v>16.05.03</v>
          </cell>
          <cell r="E483" t="str">
            <v>JSBA ElAttaf</v>
          </cell>
          <cell r="F483">
            <v>44</v>
          </cell>
          <cell r="G483" t="str">
            <v>MG</v>
          </cell>
        </row>
        <row r="484">
          <cell r="A484">
            <v>1022</v>
          </cell>
          <cell r="B484" t="str">
            <v xml:space="preserve">CHIKHI </v>
          </cell>
          <cell r="C484" t="str">
            <v>MAHFOUDH</v>
          </cell>
          <cell r="D484" t="str">
            <v>01.06.03</v>
          </cell>
          <cell r="E484" t="str">
            <v>JSBA ElAttaf</v>
          </cell>
          <cell r="F484">
            <v>44</v>
          </cell>
          <cell r="G484" t="str">
            <v>MG</v>
          </cell>
        </row>
        <row r="485">
          <cell r="A485">
            <v>1023</v>
          </cell>
          <cell r="B485" t="str">
            <v xml:space="preserve">BOUDJELLAH </v>
          </cell>
          <cell r="C485" t="str">
            <v xml:space="preserve">SID ALI </v>
          </cell>
          <cell r="D485" t="str">
            <v>20.08.03</v>
          </cell>
          <cell r="E485" t="str">
            <v>JSBA ElAttaf</v>
          </cell>
          <cell r="F485">
            <v>44</v>
          </cell>
          <cell r="G485" t="str">
            <v>MG</v>
          </cell>
        </row>
        <row r="486">
          <cell r="A486">
            <v>1028</v>
          </cell>
          <cell r="B486" t="str">
            <v>BENAI</v>
          </cell>
          <cell r="C486" t="str">
            <v>ABDERAHMANE</v>
          </cell>
          <cell r="D486" t="str">
            <v>17.09.04</v>
          </cell>
          <cell r="E486" t="str">
            <v>CSBlida</v>
          </cell>
          <cell r="F486">
            <v>9</v>
          </cell>
          <cell r="G486" t="str">
            <v>MG</v>
          </cell>
        </row>
        <row r="487">
          <cell r="A487">
            <v>1029</v>
          </cell>
          <cell r="B487" t="str">
            <v>AOUNI</v>
          </cell>
          <cell r="C487" t="str">
            <v>AYMEN</v>
          </cell>
          <cell r="D487" t="str">
            <v>26.01.03</v>
          </cell>
          <cell r="E487" t="str">
            <v>CSBlida</v>
          </cell>
          <cell r="F487">
            <v>9</v>
          </cell>
          <cell r="G487" t="str">
            <v>MG</v>
          </cell>
        </row>
        <row r="488">
          <cell r="A488">
            <v>1030</v>
          </cell>
          <cell r="B488" t="str">
            <v>GUELLAL</v>
          </cell>
          <cell r="C488" t="str">
            <v>SALAHEDINE</v>
          </cell>
          <cell r="D488" t="str">
            <v>01.08.04</v>
          </cell>
          <cell r="E488" t="str">
            <v>CSBlida</v>
          </cell>
          <cell r="F488">
            <v>9</v>
          </cell>
          <cell r="G488" t="str">
            <v>MG</v>
          </cell>
        </row>
        <row r="489">
          <cell r="A489">
            <v>1034</v>
          </cell>
          <cell r="B489" t="str">
            <v>LAMDANI</v>
          </cell>
          <cell r="C489" t="str">
            <v>ROCHDI</v>
          </cell>
          <cell r="D489" t="str">
            <v>16.03.04</v>
          </cell>
          <cell r="E489" t="str">
            <v>MBO</v>
          </cell>
          <cell r="F489">
            <v>9</v>
          </cell>
          <cell r="G489" t="str">
            <v>MG</v>
          </cell>
        </row>
        <row r="490">
          <cell r="A490">
            <v>1035</v>
          </cell>
          <cell r="B490" t="str">
            <v>LAZAZI</v>
          </cell>
          <cell r="C490" t="str">
            <v>WALID</v>
          </cell>
          <cell r="D490" t="str">
            <v>21.09.04</v>
          </cell>
          <cell r="E490" t="str">
            <v>MBO</v>
          </cell>
          <cell r="F490">
            <v>9</v>
          </cell>
          <cell r="G490" t="str">
            <v>MG</v>
          </cell>
        </row>
        <row r="491">
          <cell r="A491">
            <v>1041</v>
          </cell>
          <cell r="B491" t="str">
            <v>BENAMADA</v>
          </cell>
          <cell r="C491" t="str">
            <v>MED DHIAEDINE</v>
          </cell>
          <cell r="D491" t="str">
            <v>20.09.04</v>
          </cell>
          <cell r="E491" t="str">
            <v>CBBM</v>
          </cell>
          <cell r="F491">
            <v>9</v>
          </cell>
          <cell r="G491" t="str">
            <v>MG</v>
          </cell>
        </row>
        <row r="492">
          <cell r="A492">
            <v>1042</v>
          </cell>
          <cell r="B492" t="str">
            <v>KAHAR</v>
          </cell>
          <cell r="C492" t="str">
            <v>ISLAM</v>
          </cell>
          <cell r="D492" t="str">
            <v>31.05.04</v>
          </cell>
          <cell r="E492" t="str">
            <v>CBBM</v>
          </cell>
          <cell r="F492">
            <v>9</v>
          </cell>
          <cell r="G492" t="str">
            <v>MG</v>
          </cell>
        </row>
        <row r="493">
          <cell r="A493">
            <v>1043</v>
          </cell>
          <cell r="B493" t="str">
            <v>BENAMADA</v>
          </cell>
          <cell r="C493" t="str">
            <v>RABAH</v>
          </cell>
          <cell r="D493" t="str">
            <v>26.11.04</v>
          </cell>
          <cell r="E493" t="str">
            <v>CBBM</v>
          </cell>
          <cell r="F493">
            <v>9</v>
          </cell>
          <cell r="G493" t="str">
            <v>MG</v>
          </cell>
        </row>
        <row r="494">
          <cell r="A494">
            <v>1044</v>
          </cell>
          <cell r="B494" t="str">
            <v>KHERBACHE</v>
          </cell>
          <cell r="C494" t="str">
            <v>ABDELDJALIL</v>
          </cell>
          <cell r="D494" t="str">
            <v>07.10.03</v>
          </cell>
          <cell r="E494" t="str">
            <v>CBBM</v>
          </cell>
          <cell r="F494">
            <v>9</v>
          </cell>
          <cell r="G494" t="str">
            <v>MG</v>
          </cell>
        </row>
        <row r="495">
          <cell r="A495">
            <v>1045</v>
          </cell>
          <cell r="B495" t="str">
            <v>AFER</v>
          </cell>
          <cell r="C495" t="str">
            <v>SIFEEDINE</v>
          </cell>
          <cell r="D495" t="str">
            <v>27.09.03</v>
          </cell>
          <cell r="E495" t="str">
            <v>CBBM</v>
          </cell>
          <cell r="F495">
            <v>9</v>
          </cell>
          <cell r="G495" t="str">
            <v>MG</v>
          </cell>
        </row>
        <row r="496">
          <cell r="A496">
            <v>1046</v>
          </cell>
          <cell r="B496" t="str">
            <v>BENAOUI</v>
          </cell>
          <cell r="C496" t="str">
            <v>RABAH</v>
          </cell>
          <cell r="D496" t="str">
            <v>19.10.03</v>
          </cell>
          <cell r="E496" t="str">
            <v>JSBlida</v>
          </cell>
          <cell r="F496">
            <v>9</v>
          </cell>
          <cell r="G496" t="str">
            <v>MG</v>
          </cell>
        </row>
        <row r="497">
          <cell r="A497">
            <v>1047</v>
          </cell>
          <cell r="B497" t="str">
            <v>MAZARI</v>
          </cell>
          <cell r="C497" t="str">
            <v>YOUCEF</v>
          </cell>
          <cell r="D497" t="str">
            <v>24.11.04</v>
          </cell>
          <cell r="E497" t="str">
            <v>JSBlida</v>
          </cell>
          <cell r="F497">
            <v>9</v>
          </cell>
          <cell r="G497" t="str">
            <v>MG</v>
          </cell>
        </row>
        <row r="498">
          <cell r="A498">
            <v>1048</v>
          </cell>
          <cell r="B498" t="str">
            <v>BENABDERAHMANE</v>
          </cell>
          <cell r="C498" t="str">
            <v>KHALIL</v>
          </cell>
          <cell r="D498" t="str">
            <v>03.09.04</v>
          </cell>
          <cell r="E498" t="str">
            <v>JSBlida</v>
          </cell>
          <cell r="F498">
            <v>9</v>
          </cell>
          <cell r="G498" t="str">
            <v>MG</v>
          </cell>
        </row>
        <row r="499">
          <cell r="A499">
            <v>1049</v>
          </cell>
          <cell r="B499" t="str">
            <v>MERAGHDIA</v>
          </cell>
          <cell r="C499" t="str">
            <v>SALIM</v>
          </cell>
          <cell r="D499" t="str">
            <v>02.10.04</v>
          </cell>
          <cell r="E499" t="str">
            <v>JSBlida</v>
          </cell>
          <cell r="F499">
            <v>9</v>
          </cell>
          <cell r="G499" t="str">
            <v>MG</v>
          </cell>
        </row>
        <row r="500">
          <cell r="A500">
            <v>1050</v>
          </cell>
          <cell r="B500" t="str">
            <v>GHEZALI</v>
          </cell>
          <cell r="C500" t="str">
            <v>YOUCEF</v>
          </cell>
          <cell r="D500" t="str">
            <v>28.07.04</v>
          </cell>
          <cell r="E500" t="str">
            <v>JSBlida</v>
          </cell>
          <cell r="F500">
            <v>9</v>
          </cell>
          <cell r="G500" t="str">
            <v>MG</v>
          </cell>
        </row>
        <row r="501">
          <cell r="A501">
            <v>1051</v>
          </cell>
          <cell r="B501" t="str">
            <v>MAZARI</v>
          </cell>
          <cell r="C501" t="str">
            <v>MONDHER</v>
          </cell>
          <cell r="D501" t="str">
            <v>24.11.04</v>
          </cell>
          <cell r="E501" t="str">
            <v>JSBlida</v>
          </cell>
          <cell r="F501">
            <v>9</v>
          </cell>
          <cell r="G501" t="str">
            <v>MG</v>
          </cell>
        </row>
        <row r="502">
          <cell r="A502">
            <v>1060</v>
          </cell>
          <cell r="B502" t="str">
            <v>LOUARED</v>
          </cell>
          <cell r="C502" t="str">
            <v>YACINE</v>
          </cell>
          <cell r="D502" t="str">
            <v>06.03.03</v>
          </cell>
          <cell r="E502" t="str">
            <v>AFFAK</v>
          </cell>
          <cell r="F502">
            <v>9</v>
          </cell>
          <cell r="G502" t="str">
            <v>MG</v>
          </cell>
        </row>
        <row r="503">
          <cell r="A503">
            <v>1061</v>
          </cell>
          <cell r="B503" t="str">
            <v>LOUAKED</v>
          </cell>
          <cell r="C503" t="str">
            <v>IMADEDINE</v>
          </cell>
          <cell r="D503" t="str">
            <v>28.04.03</v>
          </cell>
          <cell r="E503" t="str">
            <v>AFFAK</v>
          </cell>
          <cell r="F503">
            <v>9</v>
          </cell>
          <cell r="G503" t="str">
            <v>MG</v>
          </cell>
        </row>
        <row r="504">
          <cell r="A504">
            <v>1062</v>
          </cell>
          <cell r="B504" t="str">
            <v>BENAMEUR</v>
          </cell>
          <cell r="C504" t="str">
            <v>SIDAHMED</v>
          </cell>
          <cell r="D504" t="str">
            <v>12.02.03</v>
          </cell>
          <cell r="E504" t="str">
            <v>AFFAK</v>
          </cell>
          <cell r="F504">
            <v>9</v>
          </cell>
          <cell r="G504" t="str">
            <v>MG</v>
          </cell>
        </row>
        <row r="505">
          <cell r="A505">
            <v>1063</v>
          </cell>
          <cell r="B505" t="str">
            <v>BELYANTA</v>
          </cell>
          <cell r="C505" t="str">
            <v>AZEDINE</v>
          </cell>
          <cell r="D505" t="str">
            <v>10.09.03</v>
          </cell>
          <cell r="E505" t="str">
            <v>AFFAK</v>
          </cell>
          <cell r="F505">
            <v>9</v>
          </cell>
          <cell r="G505" t="str">
            <v>MG</v>
          </cell>
        </row>
        <row r="506">
          <cell r="A506">
            <v>1064</v>
          </cell>
          <cell r="B506" t="str">
            <v>FERRAH</v>
          </cell>
          <cell r="C506" t="str">
            <v>BILLEL</v>
          </cell>
          <cell r="D506" t="str">
            <v>15.03.03</v>
          </cell>
          <cell r="E506" t="str">
            <v>USEB</v>
          </cell>
          <cell r="F506">
            <v>9</v>
          </cell>
          <cell r="G506" t="str">
            <v>MG</v>
          </cell>
        </row>
        <row r="507">
          <cell r="A507">
            <v>1076</v>
          </cell>
          <cell r="B507" t="str">
            <v xml:space="preserve">TOUATI </v>
          </cell>
          <cell r="C507" t="str">
            <v xml:space="preserve">AYOUB </v>
          </cell>
          <cell r="D507" t="str">
            <v>02.11.03</v>
          </cell>
          <cell r="E507" t="str">
            <v>CAKolea</v>
          </cell>
          <cell r="F507">
            <v>42</v>
          </cell>
          <cell r="G507" t="str">
            <v>MG</v>
          </cell>
        </row>
        <row r="508">
          <cell r="A508">
            <v>1077</v>
          </cell>
          <cell r="B508" t="str">
            <v xml:space="preserve">BOUDOUMI </v>
          </cell>
          <cell r="C508" t="str">
            <v>AWWIS</v>
          </cell>
          <cell r="D508" t="str">
            <v>17.08.04</v>
          </cell>
          <cell r="E508" t="str">
            <v>CAKolea</v>
          </cell>
          <cell r="F508">
            <v>42</v>
          </cell>
          <cell r="G508" t="str">
            <v>MG</v>
          </cell>
        </row>
        <row r="509">
          <cell r="A509">
            <v>1078</v>
          </cell>
          <cell r="B509" t="str">
            <v>HADJ   KOUIDER</v>
          </cell>
          <cell r="C509" t="str">
            <v xml:space="preserve">SEIF ALLAH </v>
          </cell>
          <cell r="D509" t="str">
            <v>09.08.04</v>
          </cell>
          <cell r="E509" t="str">
            <v>CAKolea</v>
          </cell>
          <cell r="F509">
            <v>42</v>
          </cell>
          <cell r="G509" t="str">
            <v>MG</v>
          </cell>
        </row>
        <row r="510">
          <cell r="A510">
            <v>1079</v>
          </cell>
          <cell r="B510" t="str">
            <v xml:space="preserve">MATI </v>
          </cell>
          <cell r="C510" t="str">
            <v xml:space="preserve">MASSINISSA </v>
          </cell>
          <cell r="D510" t="str">
            <v>18.08.04</v>
          </cell>
          <cell r="E510" t="str">
            <v>CAKolea</v>
          </cell>
          <cell r="F510">
            <v>42</v>
          </cell>
          <cell r="G510" t="str">
            <v>MG</v>
          </cell>
        </row>
        <row r="511">
          <cell r="A511">
            <v>1080</v>
          </cell>
          <cell r="B511" t="str">
            <v xml:space="preserve">LABOUDI  </v>
          </cell>
          <cell r="C511" t="str">
            <v>ABDERRAOUF</v>
          </cell>
          <cell r="D511" t="str">
            <v>09.08.04</v>
          </cell>
          <cell r="E511" t="str">
            <v>CAKolea</v>
          </cell>
          <cell r="F511">
            <v>42</v>
          </cell>
          <cell r="G511" t="str">
            <v>MG</v>
          </cell>
        </row>
        <row r="512">
          <cell r="A512">
            <v>1081</v>
          </cell>
          <cell r="B512" t="str">
            <v xml:space="preserve">BOUDJERMA </v>
          </cell>
          <cell r="C512" t="str">
            <v>YACIN</v>
          </cell>
          <cell r="D512" t="str">
            <v>27.05.04</v>
          </cell>
          <cell r="E512" t="str">
            <v>CAKolea</v>
          </cell>
          <cell r="F512">
            <v>42</v>
          </cell>
          <cell r="G512" t="str">
            <v>MG</v>
          </cell>
        </row>
        <row r="513">
          <cell r="A513">
            <v>1082</v>
          </cell>
          <cell r="B513" t="str">
            <v>MERSAOUI</v>
          </cell>
          <cell r="C513" t="str">
            <v xml:space="preserve">BILLA </v>
          </cell>
          <cell r="D513" t="str">
            <v>01.08.04</v>
          </cell>
          <cell r="E513" t="str">
            <v>CAKolea</v>
          </cell>
          <cell r="F513">
            <v>42</v>
          </cell>
          <cell r="G513" t="str">
            <v>MG</v>
          </cell>
        </row>
        <row r="514">
          <cell r="A514">
            <v>1088</v>
          </cell>
          <cell r="B514" t="str">
            <v>FERKAOUI</v>
          </cell>
          <cell r="C514" t="str">
            <v xml:space="preserve">TAHAR </v>
          </cell>
          <cell r="D514" t="str">
            <v>30.06.04</v>
          </cell>
          <cell r="E514" t="str">
            <v>CAKolea</v>
          </cell>
          <cell r="F514">
            <v>42</v>
          </cell>
          <cell r="G514" t="str">
            <v>MG</v>
          </cell>
        </row>
        <row r="515">
          <cell r="A515">
            <v>1089</v>
          </cell>
          <cell r="B515" t="str">
            <v xml:space="preserve">AOUN </v>
          </cell>
          <cell r="C515" t="str">
            <v xml:space="preserve">ABDELHAKIM </v>
          </cell>
          <cell r="D515" t="str">
            <v>05.12.03</v>
          </cell>
          <cell r="E515" t="str">
            <v>CAKolea</v>
          </cell>
          <cell r="F515">
            <v>42</v>
          </cell>
          <cell r="G515" t="str">
            <v>MG</v>
          </cell>
        </row>
        <row r="516">
          <cell r="A516">
            <v>1094</v>
          </cell>
          <cell r="B516" t="str">
            <v xml:space="preserve">MERGUEMI </v>
          </cell>
          <cell r="C516" t="str">
            <v>MOHALED</v>
          </cell>
          <cell r="D516" t="str">
            <v>02.07.04</v>
          </cell>
          <cell r="E516" t="str">
            <v>JSMedea</v>
          </cell>
          <cell r="F516">
            <v>26</v>
          </cell>
          <cell r="G516" t="str">
            <v>MG</v>
          </cell>
        </row>
        <row r="517">
          <cell r="A517">
            <v>1095</v>
          </cell>
          <cell r="B517" t="str">
            <v>FERGANI</v>
          </cell>
          <cell r="C517" t="str">
            <v>WALID</v>
          </cell>
          <cell r="D517" t="str">
            <v>22.08.03</v>
          </cell>
          <cell r="E517" t="str">
            <v>JSMedea</v>
          </cell>
          <cell r="F517">
            <v>26</v>
          </cell>
          <cell r="G517" t="str">
            <v>MG</v>
          </cell>
        </row>
        <row r="518">
          <cell r="A518">
            <v>1096</v>
          </cell>
          <cell r="B518" t="str">
            <v>FERGANI</v>
          </cell>
          <cell r="C518" t="str">
            <v>OISSAMA</v>
          </cell>
          <cell r="D518" t="str">
            <v>08.04.04</v>
          </cell>
          <cell r="E518" t="str">
            <v>JSMedea</v>
          </cell>
          <cell r="F518">
            <v>26</v>
          </cell>
          <cell r="G518" t="str">
            <v>MG</v>
          </cell>
        </row>
        <row r="519">
          <cell r="A519">
            <v>1097</v>
          </cell>
          <cell r="B519" t="str">
            <v>BOUDERGUA</v>
          </cell>
          <cell r="C519" t="str">
            <v>KARIM</v>
          </cell>
          <cell r="D519" t="str">
            <v>06.09.03</v>
          </cell>
          <cell r="E519" t="str">
            <v>JSMedea</v>
          </cell>
          <cell r="F519">
            <v>26</v>
          </cell>
          <cell r="G519" t="str">
            <v>MG</v>
          </cell>
        </row>
        <row r="520">
          <cell r="A520">
            <v>1098</v>
          </cell>
          <cell r="B520" t="str">
            <v xml:space="preserve">NAIMI </v>
          </cell>
          <cell r="C520" t="str">
            <v>HOSSAM</v>
          </cell>
          <cell r="D520" t="str">
            <v>04.05.04</v>
          </cell>
          <cell r="E520" t="str">
            <v>JSMedea</v>
          </cell>
          <cell r="F520">
            <v>26</v>
          </cell>
          <cell r="G520" t="str">
            <v>MG</v>
          </cell>
        </row>
        <row r="521">
          <cell r="A521">
            <v>1167</v>
          </cell>
          <cell r="B521" t="str">
            <v>TOUEREG</v>
          </cell>
          <cell r="C521" t="str">
            <v>ABOUBAKEUR</v>
          </cell>
          <cell r="D521" t="str">
            <v>28.09.03</v>
          </cell>
          <cell r="E521" t="str">
            <v>CRHassiRmel</v>
          </cell>
          <cell r="F521">
            <v>3</v>
          </cell>
          <cell r="G521" t="str">
            <v>MG</v>
          </cell>
        </row>
        <row r="522">
          <cell r="A522">
            <v>1168</v>
          </cell>
          <cell r="B522" t="str">
            <v>SBAIHIA</v>
          </cell>
          <cell r="C522" t="str">
            <v>MOHAMED</v>
          </cell>
          <cell r="D522" t="str">
            <v>04.07.04</v>
          </cell>
          <cell r="E522" t="str">
            <v>CRHassiRmel</v>
          </cell>
          <cell r="F522">
            <v>3</v>
          </cell>
          <cell r="G522" t="str">
            <v>MG</v>
          </cell>
        </row>
        <row r="523">
          <cell r="A523">
            <v>1373</v>
          </cell>
          <cell r="B523" t="str">
            <v>KHALFI</v>
          </cell>
          <cell r="C523" t="str">
            <v xml:space="preserve">ISLAM </v>
          </cell>
          <cell r="D523" t="str">
            <v>03.04.04</v>
          </cell>
          <cell r="E523" t="str">
            <v>NBBI</v>
          </cell>
          <cell r="F523">
            <v>42</v>
          </cell>
          <cell r="G523" t="str">
            <v>MG</v>
          </cell>
        </row>
        <row r="524">
          <cell r="A524">
            <v>1374</v>
          </cell>
          <cell r="B524" t="str">
            <v xml:space="preserve">GHANA </v>
          </cell>
          <cell r="C524" t="str">
            <v>MED  ABDERAHMANE</v>
          </cell>
          <cell r="D524" t="str">
            <v>29.01.03</v>
          </cell>
          <cell r="E524" t="str">
            <v>NBBI</v>
          </cell>
          <cell r="F524">
            <v>42</v>
          </cell>
          <cell r="G524" t="str">
            <v>MG</v>
          </cell>
        </row>
        <row r="525">
          <cell r="A525">
            <v>1375</v>
          </cell>
          <cell r="B525" t="str">
            <v xml:space="preserve">DAHMANE </v>
          </cell>
          <cell r="C525" t="str">
            <v>MEHDI</v>
          </cell>
          <cell r="D525" t="str">
            <v>25.06.04</v>
          </cell>
          <cell r="E525" t="str">
            <v>NBBI</v>
          </cell>
          <cell r="F525">
            <v>42</v>
          </cell>
          <cell r="G525" t="str">
            <v>MG</v>
          </cell>
        </row>
        <row r="526">
          <cell r="A526">
            <v>1397</v>
          </cell>
          <cell r="B526" t="str">
            <v xml:space="preserve">HACIANE </v>
          </cell>
          <cell r="C526" t="str">
            <v>SAID</v>
          </cell>
          <cell r="D526" t="str">
            <v>01.08.04</v>
          </cell>
          <cell r="E526" t="str">
            <v>OChabetElAmeur</v>
          </cell>
          <cell r="F526">
            <v>35</v>
          </cell>
          <cell r="G526" t="str">
            <v>MG</v>
          </cell>
        </row>
        <row r="527">
          <cell r="A527">
            <v>1398</v>
          </cell>
          <cell r="B527" t="str">
            <v>REBOUH</v>
          </cell>
          <cell r="C527" t="str">
            <v>ABDELMALEK</v>
          </cell>
          <cell r="D527" t="str">
            <v>27.09.04</v>
          </cell>
          <cell r="E527" t="str">
            <v>OChabetElAmeur</v>
          </cell>
          <cell r="F527">
            <v>35</v>
          </cell>
          <cell r="G527" t="str">
            <v>MG</v>
          </cell>
        </row>
        <row r="528">
          <cell r="A528">
            <v>1399</v>
          </cell>
          <cell r="B528" t="str">
            <v>BAKHSIS</v>
          </cell>
          <cell r="C528" t="str">
            <v>AMINE</v>
          </cell>
          <cell r="D528" t="str">
            <v>01.07.03</v>
          </cell>
          <cell r="E528" t="str">
            <v>OChabetElAmeur</v>
          </cell>
          <cell r="F528">
            <v>35</v>
          </cell>
          <cell r="G528" t="str">
            <v>MG</v>
          </cell>
        </row>
        <row r="529">
          <cell r="A529">
            <v>1400</v>
          </cell>
          <cell r="B529" t="str">
            <v>TLEMÇANI</v>
          </cell>
          <cell r="C529" t="str">
            <v>ESSAID</v>
          </cell>
          <cell r="D529" t="str">
            <v>21.03.04</v>
          </cell>
          <cell r="E529" t="str">
            <v>OChabetElAmeur</v>
          </cell>
          <cell r="F529">
            <v>35</v>
          </cell>
          <cell r="G529" t="str">
            <v>MG</v>
          </cell>
        </row>
        <row r="530">
          <cell r="A530">
            <v>1418</v>
          </cell>
          <cell r="B530" t="str">
            <v>BERKANI</v>
          </cell>
          <cell r="C530" t="str">
            <v>AYMAN</v>
          </cell>
          <cell r="D530" t="str">
            <v>03.02.03</v>
          </cell>
          <cell r="E530" t="str">
            <v>MOH Medea</v>
          </cell>
          <cell r="F530">
            <v>26</v>
          </cell>
          <cell r="G530" t="str">
            <v>MG</v>
          </cell>
        </row>
        <row r="531">
          <cell r="A531">
            <v>1419</v>
          </cell>
          <cell r="B531" t="str">
            <v>BAGHDIR</v>
          </cell>
          <cell r="C531" t="str">
            <v>MOHAMED</v>
          </cell>
          <cell r="D531" t="str">
            <v>05.03.03</v>
          </cell>
          <cell r="E531" t="str">
            <v>MOH Medea</v>
          </cell>
          <cell r="F531">
            <v>26</v>
          </cell>
          <cell r="G531" t="str">
            <v>MG</v>
          </cell>
        </row>
        <row r="532">
          <cell r="A532">
            <v>1420</v>
          </cell>
          <cell r="B532" t="str">
            <v>SAKER</v>
          </cell>
          <cell r="C532" t="str">
            <v>MEROUANE</v>
          </cell>
          <cell r="D532" t="str">
            <v>11.01.04</v>
          </cell>
          <cell r="E532" t="str">
            <v>MOH Medea</v>
          </cell>
          <cell r="F532">
            <v>26</v>
          </cell>
          <cell r="G532" t="str">
            <v>MG</v>
          </cell>
        </row>
        <row r="533">
          <cell r="A533">
            <v>1421</v>
          </cell>
          <cell r="B533" t="str">
            <v>HAMDINI</v>
          </cell>
          <cell r="C533" t="str">
            <v>MOHAMED</v>
          </cell>
          <cell r="D533" t="str">
            <v>11.03.04</v>
          </cell>
          <cell r="E533" t="str">
            <v>MOH Medea</v>
          </cell>
          <cell r="F533">
            <v>26</v>
          </cell>
          <cell r="G533" t="str">
            <v>MG</v>
          </cell>
        </row>
        <row r="534">
          <cell r="A534">
            <v>1422</v>
          </cell>
          <cell r="B534" t="str">
            <v>TALHI</v>
          </cell>
          <cell r="C534" t="str">
            <v>YASSINE</v>
          </cell>
          <cell r="D534" t="str">
            <v>09.04.04</v>
          </cell>
          <cell r="E534" t="str">
            <v>MOH Medea</v>
          </cell>
          <cell r="F534">
            <v>26</v>
          </cell>
          <cell r="G534" t="str">
            <v>MG</v>
          </cell>
        </row>
        <row r="535">
          <cell r="A535">
            <v>1423</v>
          </cell>
          <cell r="B535" t="str">
            <v>HADDAK</v>
          </cell>
          <cell r="C535" t="str">
            <v>ALI</v>
          </cell>
          <cell r="D535" t="str">
            <v>12.04.04</v>
          </cell>
          <cell r="E535" t="str">
            <v>MOH Medea</v>
          </cell>
          <cell r="F535">
            <v>26</v>
          </cell>
          <cell r="G535" t="str">
            <v>MG</v>
          </cell>
        </row>
        <row r="536">
          <cell r="A536">
            <v>1424</v>
          </cell>
          <cell r="B536" t="str">
            <v>AMEUR</v>
          </cell>
          <cell r="C536" t="str">
            <v>YOUNES</v>
          </cell>
          <cell r="D536" t="str">
            <v>21.04.04</v>
          </cell>
          <cell r="E536" t="str">
            <v>MOH Medea</v>
          </cell>
          <cell r="F536">
            <v>26</v>
          </cell>
          <cell r="G536" t="str">
            <v>MG</v>
          </cell>
        </row>
        <row r="537">
          <cell r="A537">
            <v>1425</v>
          </cell>
          <cell r="B537" t="str">
            <v>LARABI</v>
          </cell>
          <cell r="C537" t="str">
            <v>ABDELGHANI</v>
          </cell>
          <cell r="D537" t="str">
            <v>10.08.04</v>
          </cell>
          <cell r="E537" t="str">
            <v>MOH Medea</v>
          </cell>
          <cell r="F537">
            <v>26</v>
          </cell>
          <cell r="G537" t="str">
            <v>MG</v>
          </cell>
        </row>
        <row r="538">
          <cell r="A538">
            <v>1426</v>
          </cell>
          <cell r="B538" t="str">
            <v>SAIDANI</v>
          </cell>
          <cell r="C538" t="str">
            <v>MARWAN</v>
          </cell>
          <cell r="D538" t="str">
            <v>05.09.04</v>
          </cell>
          <cell r="E538" t="str">
            <v>MOH Medea</v>
          </cell>
          <cell r="F538">
            <v>26</v>
          </cell>
          <cell r="G538" t="str">
            <v>MG</v>
          </cell>
        </row>
        <row r="539">
          <cell r="A539">
            <v>1427</v>
          </cell>
          <cell r="B539" t="str">
            <v>MERZOUK</v>
          </cell>
          <cell r="C539" t="str">
            <v>ABDELLAH</v>
          </cell>
          <cell r="D539" t="str">
            <v>11.11.04</v>
          </cell>
          <cell r="E539" t="str">
            <v>MOH Medea</v>
          </cell>
          <cell r="F539">
            <v>26</v>
          </cell>
          <cell r="G539" t="str">
            <v>MG</v>
          </cell>
        </row>
        <row r="540">
          <cell r="A540">
            <v>1428</v>
          </cell>
          <cell r="B540" t="str">
            <v>SEKKAI</v>
          </cell>
          <cell r="C540" t="str">
            <v>KHALIL</v>
          </cell>
          <cell r="D540" t="str">
            <v>25.11.04</v>
          </cell>
          <cell r="E540" t="str">
            <v>MOH Medea</v>
          </cell>
          <cell r="F540">
            <v>26</v>
          </cell>
          <cell r="G540" t="str">
            <v>MG</v>
          </cell>
        </row>
        <row r="541">
          <cell r="A541">
            <v>1451</v>
          </cell>
          <cell r="B541" t="str">
            <v>FERHOUDI</v>
          </cell>
          <cell r="C541" t="str">
            <v>SADEK</v>
          </cell>
          <cell r="D541" t="str">
            <v>01.01.03</v>
          </cell>
          <cell r="E541" t="str">
            <v>NAHassiBehbeh</v>
          </cell>
          <cell r="F541">
            <v>17</v>
          </cell>
          <cell r="G541" t="str">
            <v>MG</v>
          </cell>
        </row>
        <row r="542">
          <cell r="A542">
            <v>1481</v>
          </cell>
          <cell r="B542" t="str">
            <v>HAMADOUCHE</v>
          </cell>
          <cell r="C542" t="str">
            <v>SOHEIB</v>
          </cell>
          <cell r="D542" t="str">
            <v>10.02.04</v>
          </cell>
          <cell r="E542" t="str">
            <v>NMRA El Azizia</v>
          </cell>
          <cell r="F542">
            <v>26</v>
          </cell>
          <cell r="G542" t="str">
            <v>MG</v>
          </cell>
        </row>
        <row r="543">
          <cell r="A543">
            <v>1482</v>
          </cell>
          <cell r="B543" t="str">
            <v>ZIANE</v>
          </cell>
          <cell r="C543" t="str">
            <v>NASREDINE</v>
          </cell>
          <cell r="D543" t="str">
            <v>05.01.03</v>
          </cell>
          <cell r="E543" t="str">
            <v>NMRA El Azizia</v>
          </cell>
          <cell r="F543">
            <v>26</v>
          </cell>
          <cell r="G543" t="str">
            <v>MG</v>
          </cell>
        </row>
        <row r="544">
          <cell r="A544">
            <v>1483</v>
          </cell>
          <cell r="B544" t="str">
            <v>KHINOUCHE</v>
          </cell>
          <cell r="C544" t="str">
            <v>ABDELDJALIL</v>
          </cell>
          <cell r="D544" t="str">
            <v>28.03.04</v>
          </cell>
          <cell r="E544" t="str">
            <v>NMRA El Azizia</v>
          </cell>
          <cell r="F544">
            <v>26</v>
          </cell>
          <cell r="G544" t="str">
            <v>MG</v>
          </cell>
        </row>
        <row r="545">
          <cell r="A545"/>
          <cell r="B545" t="str">
            <v>NOUREDDINE</v>
          </cell>
          <cell r="C545" t="str">
            <v>NASSIM</v>
          </cell>
          <cell r="D545" t="str">
            <v>29.12.03</v>
          </cell>
          <cell r="E545" t="str">
            <v>CSBRouiba</v>
          </cell>
          <cell r="F545">
            <v>16</v>
          </cell>
          <cell r="G545" t="str">
            <v>MG</v>
          </cell>
          <cell r="H545" t="str">
            <v>11.12.17</v>
          </cell>
          <cell r="I545" t="str">
            <v>Lic WBR</v>
          </cell>
        </row>
        <row r="546">
          <cell r="A546"/>
          <cell r="B546" t="str">
            <v>DRAI</v>
          </cell>
          <cell r="C546" t="str">
            <v>SOFIANE</v>
          </cell>
          <cell r="D546" t="str">
            <v>14.02.04</v>
          </cell>
          <cell r="E546" t="str">
            <v>NARBR</v>
          </cell>
          <cell r="F546">
            <v>16</v>
          </cell>
          <cell r="G546" t="str">
            <v>MG</v>
          </cell>
        </row>
        <row r="547">
          <cell r="A547">
            <v>387</v>
          </cell>
          <cell r="B547" t="str">
            <v>BENZAMA</v>
          </cell>
          <cell r="C547" t="str">
            <v>KHALED</v>
          </cell>
          <cell r="D547" t="str">
            <v>30.07.04</v>
          </cell>
          <cell r="E547" t="str">
            <v>NBM</v>
          </cell>
          <cell r="F547">
            <v>16</v>
          </cell>
          <cell r="G547" t="str">
            <v>MG</v>
          </cell>
        </row>
        <row r="548">
          <cell r="A548">
            <v>388</v>
          </cell>
          <cell r="B548" t="str">
            <v>LEDRA</v>
          </cell>
          <cell r="C548" t="str">
            <v>RAYAN</v>
          </cell>
          <cell r="D548" t="str">
            <v>10.12.03</v>
          </cell>
          <cell r="E548" t="str">
            <v>OAB</v>
          </cell>
          <cell r="F548">
            <v>16</v>
          </cell>
          <cell r="G548" t="str">
            <v>MG</v>
          </cell>
        </row>
        <row r="549">
          <cell r="A549">
            <v>383</v>
          </cell>
          <cell r="B549" t="str">
            <v>BELHOUCINE</v>
          </cell>
          <cell r="C549" t="str">
            <v>MOHAMED ABDELLAH</v>
          </cell>
          <cell r="D549" t="str">
            <v>18.12.03</v>
          </cell>
          <cell r="E549" t="str">
            <v>ARBEE</v>
          </cell>
          <cell r="F549">
            <v>16</v>
          </cell>
          <cell r="G549" t="str">
            <v>MG</v>
          </cell>
        </row>
        <row r="550">
          <cell r="A550">
            <v>390</v>
          </cell>
          <cell r="B550" t="str">
            <v>CHELLAH</v>
          </cell>
          <cell r="C550" t="str">
            <v>ABDENACER</v>
          </cell>
          <cell r="D550" t="str">
            <v>20.09.03</v>
          </cell>
          <cell r="E550" t="str">
            <v>ARBEE</v>
          </cell>
          <cell r="F550">
            <v>16</v>
          </cell>
          <cell r="G550" t="str">
            <v>MG</v>
          </cell>
        </row>
        <row r="551">
          <cell r="A551">
            <v>392</v>
          </cell>
          <cell r="B551" t="str">
            <v>MEDDAH</v>
          </cell>
          <cell r="C551" t="str">
            <v>MOHAMED CHAKIB</v>
          </cell>
          <cell r="D551" t="str">
            <v>25.07.03</v>
          </cell>
          <cell r="E551" t="str">
            <v>ESEBab El Oued</v>
          </cell>
          <cell r="F551">
            <v>16</v>
          </cell>
          <cell r="G551" t="str">
            <v>MG</v>
          </cell>
          <cell r="H551" t="str">
            <v>28.02.2018</v>
          </cell>
          <cell r="I551" t="str">
            <v>01.03.2018</v>
          </cell>
        </row>
        <row r="552">
          <cell r="A552">
            <v>393</v>
          </cell>
          <cell r="B552" t="str">
            <v>HANNI</v>
          </cell>
          <cell r="C552" t="str">
            <v>MOHAMED MEHDI</v>
          </cell>
          <cell r="D552" t="str">
            <v>06.12.04</v>
          </cell>
          <cell r="E552" t="str">
            <v>SCOTTO</v>
          </cell>
          <cell r="F552">
            <v>16</v>
          </cell>
          <cell r="G552" t="str">
            <v>MG</v>
          </cell>
          <cell r="H552" t="str">
            <v>28.02.2018</v>
          </cell>
          <cell r="I552" t="str">
            <v>01.03.2018</v>
          </cell>
        </row>
        <row r="553">
          <cell r="A553"/>
          <cell r="B553"/>
          <cell r="C553"/>
          <cell r="D553"/>
          <cell r="E553"/>
          <cell r="F553"/>
          <cell r="G553"/>
        </row>
      </sheetData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view="pageBreakPreview" topLeftCell="A151" workbookViewId="0">
      <selection activeCell="C163" sqref="C163"/>
    </sheetView>
  </sheetViews>
  <sheetFormatPr defaultColWidth="11.42578125" defaultRowHeight="19.5" customHeight="1"/>
  <cols>
    <col min="1" max="1" width="4" style="3" customWidth="1"/>
    <col min="2" max="2" width="6.7109375" style="3" bestFit="1" customWidth="1"/>
    <col min="3" max="3" width="8.42578125" style="3" customWidth="1"/>
    <col min="4" max="4" width="15.5703125" style="5" bestFit="1" customWidth="1"/>
    <col min="5" max="5" width="20.42578125" style="5" customWidth="1"/>
    <col min="6" max="6" width="23.42578125" style="6" customWidth="1"/>
    <col min="7" max="7" width="13.28515625" style="6" customWidth="1"/>
    <col min="8" max="8" width="5.140625" style="6" customWidth="1"/>
    <col min="9" max="9" width="10.5703125" style="6" bestFit="1" customWidth="1"/>
    <col min="10" max="10" width="10.7109375" style="3" customWidth="1"/>
    <col min="11" max="11" width="9" style="3" customWidth="1"/>
    <col min="12" max="12" width="9.140625" style="1" bestFit="1" customWidth="1"/>
    <col min="13" max="16384" width="11.42578125" style="1"/>
  </cols>
  <sheetData>
    <row r="1" spans="1:13" ht="49.5" customHeight="1">
      <c r="A1" s="57"/>
      <c r="B1" s="57"/>
      <c r="C1" s="57"/>
      <c r="D1" s="58"/>
      <c r="E1" s="58"/>
      <c r="F1" s="58"/>
      <c r="G1" s="58"/>
      <c r="H1" s="58"/>
      <c r="I1" s="58"/>
      <c r="J1" s="58"/>
      <c r="K1" s="35"/>
    </row>
    <row r="2" spans="1:13" ht="21" customHeight="1">
      <c r="A2" s="57"/>
      <c r="B2" s="57"/>
      <c r="C2" s="57"/>
      <c r="D2" s="2"/>
      <c r="E2" s="2"/>
      <c r="F2" s="2"/>
      <c r="G2" s="2"/>
      <c r="H2" s="2"/>
      <c r="I2" s="2"/>
    </row>
    <row r="3" spans="1:13" ht="40.5" customHeight="1">
      <c r="A3" s="57"/>
      <c r="B3" s="57"/>
      <c r="C3" s="57"/>
      <c r="D3" s="59"/>
      <c r="E3" s="59"/>
      <c r="F3" s="59"/>
      <c r="G3" s="59"/>
      <c r="H3" s="59"/>
      <c r="I3" s="59"/>
      <c r="J3" s="4"/>
      <c r="K3" s="35"/>
    </row>
    <row r="4" spans="1:13" ht="21" customHeight="1">
      <c r="B4" s="20" t="s">
        <v>4</v>
      </c>
      <c r="C4" s="21"/>
      <c r="D4" s="22" t="s">
        <v>12</v>
      </c>
      <c r="E4" s="23"/>
      <c r="F4" s="24"/>
      <c r="G4" s="25" t="s">
        <v>5</v>
      </c>
      <c r="H4" s="20"/>
      <c r="I4" s="53" t="s">
        <v>6</v>
      </c>
      <c r="J4" s="53"/>
      <c r="K4" s="36"/>
      <c r="L4" s="20"/>
    </row>
    <row r="5" spans="1:13" ht="27.75" customHeight="1">
      <c r="B5" s="54" t="s">
        <v>14</v>
      </c>
      <c r="C5" s="55"/>
      <c r="D5" s="55"/>
      <c r="E5" s="55"/>
      <c r="F5" s="34"/>
      <c r="G5" s="34"/>
      <c r="H5" s="56"/>
      <c r="I5" s="56"/>
      <c r="J5" s="34"/>
      <c r="K5" s="34"/>
      <c r="L5" s="34"/>
    </row>
    <row r="6" spans="1:13" ht="15.75" customHeight="1">
      <c r="B6" s="26" t="s">
        <v>3</v>
      </c>
      <c r="C6" s="27" t="s">
        <v>0</v>
      </c>
      <c r="D6" s="28" t="s">
        <v>7</v>
      </c>
      <c r="E6" s="28" t="s">
        <v>8</v>
      </c>
      <c r="F6" s="28" t="s">
        <v>1</v>
      </c>
      <c r="G6" s="28" t="s">
        <v>9</v>
      </c>
      <c r="H6" s="28" t="s">
        <v>10</v>
      </c>
      <c r="I6" s="28" t="s">
        <v>11</v>
      </c>
      <c r="J6" s="28" t="s">
        <v>13</v>
      </c>
      <c r="K6" s="28" t="s">
        <v>15</v>
      </c>
      <c r="L6" s="28" t="s">
        <v>2</v>
      </c>
    </row>
    <row r="7" spans="1:13" ht="16.5" customHeight="1">
      <c r="B7" s="13">
        <v>1</v>
      </c>
      <c r="C7" s="14">
        <v>3</v>
      </c>
      <c r="D7" s="15" t="s">
        <v>223</v>
      </c>
      <c r="E7" s="15" t="s">
        <v>224</v>
      </c>
      <c r="F7" s="16" t="s">
        <v>225</v>
      </c>
      <c r="G7" s="16" t="s">
        <v>226</v>
      </c>
      <c r="H7" s="16">
        <v>16</v>
      </c>
      <c r="I7" s="16" t="s">
        <v>227</v>
      </c>
      <c r="J7" s="13" t="s">
        <v>69</v>
      </c>
      <c r="K7" s="16">
        <v>1</v>
      </c>
      <c r="L7" s="16"/>
    </row>
    <row r="8" spans="1:13" ht="16.5" customHeight="1">
      <c r="B8" s="13">
        <v>2</v>
      </c>
      <c r="C8" s="14">
        <v>352</v>
      </c>
      <c r="D8" s="15" t="s">
        <v>228</v>
      </c>
      <c r="E8" s="15" t="s">
        <v>229</v>
      </c>
      <c r="F8" s="16" t="s">
        <v>230</v>
      </c>
      <c r="G8" s="16" t="s">
        <v>231</v>
      </c>
      <c r="H8" s="16">
        <v>16</v>
      </c>
      <c r="I8" s="16" t="s">
        <v>227</v>
      </c>
      <c r="J8" s="13" t="s">
        <v>70</v>
      </c>
      <c r="K8" s="16">
        <v>1</v>
      </c>
      <c r="L8" s="16"/>
      <c r="M8" s="44"/>
    </row>
    <row r="9" spans="1:13" ht="16.5" customHeight="1">
      <c r="B9" s="13">
        <v>3</v>
      </c>
      <c r="C9" s="14">
        <v>9</v>
      </c>
      <c r="D9" s="15" t="s">
        <v>232</v>
      </c>
      <c r="E9" s="15" t="s">
        <v>233</v>
      </c>
      <c r="F9" s="16" t="s">
        <v>234</v>
      </c>
      <c r="G9" s="16" t="s">
        <v>226</v>
      </c>
      <c r="H9" s="16">
        <v>16</v>
      </c>
      <c r="I9" s="16" t="s">
        <v>227</v>
      </c>
      <c r="J9" s="13" t="s">
        <v>71</v>
      </c>
      <c r="K9" s="16">
        <v>2</v>
      </c>
      <c r="L9" s="16"/>
    </row>
    <row r="10" spans="1:13" ht="16.5" customHeight="1">
      <c r="B10" s="13">
        <v>4</v>
      </c>
      <c r="C10" s="14">
        <v>224</v>
      </c>
      <c r="D10" s="15" t="s">
        <v>235</v>
      </c>
      <c r="E10" s="15" t="s">
        <v>236</v>
      </c>
      <c r="F10" s="16" t="s">
        <v>237</v>
      </c>
      <c r="G10" s="16" t="s">
        <v>238</v>
      </c>
      <c r="H10" s="16">
        <v>16</v>
      </c>
      <c r="I10" s="16" t="s">
        <v>227</v>
      </c>
      <c r="J10" s="13" t="s">
        <v>52</v>
      </c>
      <c r="K10" s="16">
        <v>3</v>
      </c>
      <c r="L10" s="16"/>
    </row>
    <row r="11" spans="1:13" ht="16.5" customHeight="1">
      <c r="B11" s="13">
        <v>5</v>
      </c>
      <c r="C11" s="14">
        <v>137</v>
      </c>
      <c r="D11" s="15" t="s">
        <v>239</v>
      </c>
      <c r="E11" s="15" t="s">
        <v>240</v>
      </c>
      <c r="F11" s="16" t="s">
        <v>241</v>
      </c>
      <c r="G11" s="16" t="s">
        <v>242</v>
      </c>
      <c r="H11" s="16">
        <v>16</v>
      </c>
      <c r="I11" s="16" t="s">
        <v>227</v>
      </c>
      <c r="J11" s="13" t="s">
        <v>52</v>
      </c>
      <c r="K11" s="16">
        <v>4</v>
      </c>
      <c r="L11" s="16"/>
    </row>
    <row r="12" spans="1:13" ht="16.5" customHeight="1">
      <c r="B12" s="13">
        <v>6</v>
      </c>
      <c r="C12" s="14">
        <v>35</v>
      </c>
      <c r="D12" s="15" t="s">
        <v>243</v>
      </c>
      <c r="E12" s="15" t="s">
        <v>244</v>
      </c>
      <c r="F12" s="16" t="s">
        <v>245</v>
      </c>
      <c r="G12" s="16" t="s">
        <v>246</v>
      </c>
      <c r="H12" s="16">
        <v>16</v>
      </c>
      <c r="I12" s="16" t="s">
        <v>227</v>
      </c>
      <c r="J12" s="13" t="s">
        <v>52</v>
      </c>
      <c r="K12" s="16">
        <v>1</v>
      </c>
      <c r="L12" s="16"/>
    </row>
    <row r="13" spans="1:13" ht="16.5" customHeight="1">
      <c r="B13" s="13">
        <v>7</v>
      </c>
      <c r="C13" s="14">
        <v>194</v>
      </c>
      <c r="D13" s="15" t="s">
        <v>247</v>
      </c>
      <c r="E13" s="15" t="s">
        <v>248</v>
      </c>
      <c r="F13" s="16" t="s">
        <v>249</v>
      </c>
      <c r="G13" s="16" t="s">
        <v>250</v>
      </c>
      <c r="H13" s="16">
        <v>16</v>
      </c>
      <c r="I13" s="16" t="s">
        <v>227</v>
      </c>
      <c r="J13" s="13" t="s">
        <v>72</v>
      </c>
      <c r="K13" s="16">
        <v>2</v>
      </c>
      <c r="L13" s="16"/>
    </row>
    <row r="14" spans="1:13" ht="16.5" customHeight="1">
      <c r="B14" s="13">
        <v>8</v>
      </c>
      <c r="C14" s="14">
        <v>7</v>
      </c>
      <c r="D14" s="15" t="s">
        <v>251</v>
      </c>
      <c r="E14" s="15" t="s">
        <v>252</v>
      </c>
      <c r="F14" s="16" t="s">
        <v>253</v>
      </c>
      <c r="G14" s="16" t="s">
        <v>226</v>
      </c>
      <c r="H14" s="16">
        <v>16</v>
      </c>
      <c r="I14" s="16" t="s">
        <v>227</v>
      </c>
      <c r="J14" s="13" t="s">
        <v>53</v>
      </c>
      <c r="K14" s="16">
        <v>3</v>
      </c>
      <c r="L14" s="16"/>
      <c r="M14" s="44"/>
    </row>
    <row r="15" spans="1:13" ht="16.5" customHeight="1">
      <c r="B15" s="13">
        <v>9</v>
      </c>
      <c r="C15" s="14">
        <v>30</v>
      </c>
      <c r="D15" s="15" t="s">
        <v>254</v>
      </c>
      <c r="E15" s="15" t="s">
        <v>255</v>
      </c>
      <c r="F15" s="16" t="s">
        <v>256</v>
      </c>
      <c r="G15" s="16" t="s">
        <v>246</v>
      </c>
      <c r="H15" s="16">
        <v>16</v>
      </c>
      <c r="I15" s="16" t="s">
        <v>227</v>
      </c>
      <c r="J15" s="13" t="s">
        <v>73</v>
      </c>
      <c r="K15" s="16">
        <v>2</v>
      </c>
      <c r="L15" s="16"/>
    </row>
    <row r="16" spans="1:13" ht="16.5" customHeight="1">
      <c r="B16" s="13">
        <v>10</v>
      </c>
      <c r="C16" s="14">
        <v>218</v>
      </c>
      <c r="D16" s="15" t="s">
        <v>257</v>
      </c>
      <c r="E16" s="15" t="s">
        <v>258</v>
      </c>
      <c r="F16" s="16" t="s">
        <v>259</v>
      </c>
      <c r="G16" s="16" t="s">
        <v>231</v>
      </c>
      <c r="H16" s="16">
        <v>16</v>
      </c>
      <c r="I16" s="16" t="s">
        <v>227</v>
      </c>
      <c r="J16" s="13" t="s">
        <v>74</v>
      </c>
      <c r="K16" s="16">
        <v>2</v>
      </c>
      <c r="L16" s="16"/>
    </row>
    <row r="17" spans="2:13" ht="16.5" customHeight="1">
      <c r="B17" s="13">
        <v>11</v>
      </c>
      <c r="C17" s="14">
        <v>133</v>
      </c>
      <c r="D17" s="15" t="s">
        <v>260</v>
      </c>
      <c r="E17" s="15" t="s">
        <v>261</v>
      </c>
      <c r="F17" s="16" t="s">
        <v>262</v>
      </c>
      <c r="G17" s="16" t="s">
        <v>242</v>
      </c>
      <c r="H17" s="16">
        <v>16</v>
      </c>
      <c r="I17" s="16" t="s">
        <v>227</v>
      </c>
      <c r="J17" s="13" t="s">
        <v>54</v>
      </c>
      <c r="K17" s="16">
        <v>3</v>
      </c>
      <c r="L17" s="16"/>
    </row>
    <row r="18" spans="2:13" ht="16.5" customHeight="1">
      <c r="B18" s="13">
        <v>12</v>
      </c>
      <c r="C18" s="14">
        <v>57</v>
      </c>
      <c r="D18" s="15" t="s">
        <v>263</v>
      </c>
      <c r="E18" s="15" t="s">
        <v>236</v>
      </c>
      <c r="F18" s="16" t="s">
        <v>264</v>
      </c>
      <c r="G18" s="16" t="s">
        <v>265</v>
      </c>
      <c r="H18" s="16">
        <v>16</v>
      </c>
      <c r="I18" s="16" t="s">
        <v>227</v>
      </c>
      <c r="J18" s="13" t="s">
        <v>54</v>
      </c>
      <c r="K18" s="16">
        <v>4</v>
      </c>
      <c r="L18" s="16"/>
    </row>
    <row r="19" spans="2:13" ht="16.5" customHeight="1">
      <c r="B19" s="13">
        <v>13</v>
      </c>
      <c r="C19" s="14">
        <v>164</v>
      </c>
      <c r="D19" s="15" t="s">
        <v>266</v>
      </c>
      <c r="E19" s="15" t="s">
        <v>267</v>
      </c>
      <c r="F19" s="16" t="s">
        <v>268</v>
      </c>
      <c r="G19" s="16" t="s">
        <v>269</v>
      </c>
      <c r="H19" s="16">
        <v>16</v>
      </c>
      <c r="I19" s="16" t="s">
        <v>227</v>
      </c>
      <c r="J19" s="13" t="s">
        <v>54</v>
      </c>
      <c r="K19" s="16">
        <v>1</v>
      </c>
      <c r="L19" s="16"/>
    </row>
    <row r="20" spans="2:13" ht="16.5" customHeight="1">
      <c r="B20" s="13">
        <v>14</v>
      </c>
      <c r="C20" s="14">
        <v>303</v>
      </c>
      <c r="D20" s="15" t="s">
        <v>270</v>
      </c>
      <c r="E20" s="15" t="s">
        <v>271</v>
      </c>
      <c r="F20" s="16" t="s">
        <v>272</v>
      </c>
      <c r="G20" s="16" t="s">
        <v>273</v>
      </c>
      <c r="H20" s="16">
        <v>16</v>
      </c>
      <c r="I20" s="16" t="s">
        <v>227</v>
      </c>
      <c r="J20" s="13" t="s">
        <v>25</v>
      </c>
      <c r="K20" s="16">
        <v>4</v>
      </c>
      <c r="L20" s="16"/>
    </row>
    <row r="21" spans="2:13" ht="16.5" customHeight="1">
      <c r="B21" s="13">
        <v>15</v>
      </c>
      <c r="C21" s="14">
        <v>60</v>
      </c>
      <c r="D21" s="15" t="s">
        <v>274</v>
      </c>
      <c r="E21" s="15" t="s">
        <v>275</v>
      </c>
      <c r="F21" s="16" t="s">
        <v>276</v>
      </c>
      <c r="G21" s="16" t="s">
        <v>265</v>
      </c>
      <c r="H21" s="16">
        <v>16</v>
      </c>
      <c r="I21" s="16" t="s">
        <v>227</v>
      </c>
      <c r="J21" s="13" t="s">
        <v>63</v>
      </c>
      <c r="K21" s="16">
        <v>5</v>
      </c>
      <c r="L21" s="16"/>
    </row>
    <row r="22" spans="2:13" ht="16.5" customHeight="1">
      <c r="B22" s="13">
        <v>16</v>
      </c>
      <c r="C22" s="14">
        <v>127</v>
      </c>
      <c r="D22" s="15" t="s">
        <v>277</v>
      </c>
      <c r="E22" s="15" t="s">
        <v>278</v>
      </c>
      <c r="F22" s="16" t="s">
        <v>279</v>
      </c>
      <c r="G22" s="16" t="s">
        <v>242</v>
      </c>
      <c r="H22" s="16">
        <v>16</v>
      </c>
      <c r="I22" s="16" t="s">
        <v>227</v>
      </c>
      <c r="J22" s="13" t="s">
        <v>63</v>
      </c>
      <c r="K22" s="16">
        <v>5</v>
      </c>
      <c r="L22" s="16"/>
    </row>
    <row r="23" spans="2:13" ht="16.5" customHeight="1">
      <c r="B23" s="13">
        <v>17</v>
      </c>
      <c r="C23" s="14">
        <v>91</v>
      </c>
      <c r="D23" s="15" t="s">
        <v>280</v>
      </c>
      <c r="E23" s="15" t="s">
        <v>281</v>
      </c>
      <c r="F23" s="16" t="s">
        <v>282</v>
      </c>
      <c r="G23" s="16" t="s">
        <v>283</v>
      </c>
      <c r="H23" s="16">
        <v>16</v>
      </c>
      <c r="I23" s="16" t="s">
        <v>227</v>
      </c>
      <c r="J23" s="13" t="s">
        <v>26</v>
      </c>
      <c r="K23" s="16">
        <v>6</v>
      </c>
      <c r="L23" s="16"/>
    </row>
    <row r="24" spans="2:13" ht="16.5" customHeight="1">
      <c r="B24" s="13">
        <v>18</v>
      </c>
      <c r="C24" s="14">
        <v>44</v>
      </c>
      <c r="D24" s="15" t="s">
        <v>284</v>
      </c>
      <c r="E24" s="15" t="s">
        <v>285</v>
      </c>
      <c r="F24" s="16" t="s">
        <v>286</v>
      </c>
      <c r="G24" s="16" t="s">
        <v>246</v>
      </c>
      <c r="H24" s="16">
        <v>16</v>
      </c>
      <c r="I24" s="16" t="s">
        <v>227</v>
      </c>
      <c r="J24" s="13" t="s">
        <v>55</v>
      </c>
      <c r="K24" s="16">
        <v>3</v>
      </c>
      <c r="L24" s="16"/>
    </row>
    <row r="25" spans="2:13" ht="16.5" customHeight="1">
      <c r="B25" s="13">
        <v>19</v>
      </c>
      <c r="C25" s="14">
        <v>87</v>
      </c>
      <c r="D25" s="15" t="s">
        <v>287</v>
      </c>
      <c r="E25" s="15" t="s">
        <v>288</v>
      </c>
      <c r="F25" s="16" t="s">
        <v>259</v>
      </c>
      <c r="G25" s="16" t="s">
        <v>283</v>
      </c>
      <c r="H25" s="16">
        <v>16</v>
      </c>
      <c r="I25" s="16" t="s">
        <v>227</v>
      </c>
      <c r="J25" s="13" t="s">
        <v>64</v>
      </c>
      <c r="K25" s="16">
        <v>5</v>
      </c>
      <c r="L25" s="16"/>
      <c r="M25" s="44"/>
    </row>
    <row r="26" spans="2:13" ht="16.5" customHeight="1">
      <c r="B26" s="13">
        <v>20</v>
      </c>
      <c r="C26" s="14">
        <v>20</v>
      </c>
      <c r="D26" s="15" t="s">
        <v>289</v>
      </c>
      <c r="E26" s="15" t="s">
        <v>290</v>
      </c>
      <c r="F26" s="16" t="s">
        <v>291</v>
      </c>
      <c r="G26" s="16" t="s">
        <v>292</v>
      </c>
      <c r="H26" s="16">
        <v>16</v>
      </c>
      <c r="I26" s="16" t="s">
        <v>227</v>
      </c>
      <c r="J26" s="13" t="s">
        <v>64</v>
      </c>
      <c r="K26" s="16">
        <v>7</v>
      </c>
      <c r="L26" s="16"/>
    </row>
    <row r="27" spans="2:13" ht="16.5" customHeight="1">
      <c r="B27" s="13">
        <v>21</v>
      </c>
      <c r="C27" s="14">
        <v>22</v>
      </c>
      <c r="D27" s="15" t="s">
        <v>293</v>
      </c>
      <c r="E27" s="15" t="s">
        <v>281</v>
      </c>
      <c r="F27" s="16" t="s">
        <v>262</v>
      </c>
      <c r="G27" s="16" t="s">
        <v>292</v>
      </c>
      <c r="H27" s="16">
        <v>16</v>
      </c>
      <c r="I27" s="16" t="s">
        <v>227</v>
      </c>
      <c r="J27" s="13" t="s">
        <v>66</v>
      </c>
      <c r="K27" s="16">
        <v>6</v>
      </c>
      <c r="L27" s="16"/>
    </row>
    <row r="28" spans="2:13" ht="16.5" customHeight="1">
      <c r="B28" s="13">
        <v>22</v>
      </c>
      <c r="C28" s="14">
        <v>95</v>
      </c>
      <c r="D28" s="15" t="s">
        <v>294</v>
      </c>
      <c r="E28" s="15" t="s">
        <v>295</v>
      </c>
      <c r="F28" s="16" t="s">
        <v>296</v>
      </c>
      <c r="G28" s="16" t="s">
        <v>283</v>
      </c>
      <c r="H28" s="16">
        <v>16</v>
      </c>
      <c r="I28" s="16" t="s">
        <v>227</v>
      </c>
      <c r="J28" s="13" t="s">
        <v>67</v>
      </c>
      <c r="K28" s="16">
        <v>6</v>
      </c>
      <c r="L28" s="16"/>
    </row>
    <row r="29" spans="2:13" ht="16.5" customHeight="1">
      <c r="B29" s="13">
        <v>23</v>
      </c>
      <c r="C29" s="14">
        <v>54</v>
      </c>
      <c r="D29" s="15" t="s">
        <v>297</v>
      </c>
      <c r="E29" s="15" t="s">
        <v>298</v>
      </c>
      <c r="F29" s="16" t="s">
        <v>299</v>
      </c>
      <c r="G29" s="16" t="s">
        <v>265</v>
      </c>
      <c r="H29" s="16">
        <v>16</v>
      </c>
      <c r="I29" s="16" t="s">
        <v>227</v>
      </c>
      <c r="J29" s="13" t="s">
        <v>27</v>
      </c>
      <c r="K29" s="16">
        <v>5</v>
      </c>
      <c r="L29" s="16"/>
    </row>
    <row r="30" spans="2:13" ht="16.5" customHeight="1">
      <c r="B30" s="13">
        <v>24</v>
      </c>
      <c r="C30" s="14">
        <v>118</v>
      </c>
      <c r="D30" s="15" t="s">
        <v>300</v>
      </c>
      <c r="E30" s="15" t="s">
        <v>255</v>
      </c>
      <c r="F30" s="16" t="s">
        <v>301</v>
      </c>
      <c r="G30" s="16" t="s">
        <v>302</v>
      </c>
      <c r="H30" s="16">
        <v>16</v>
      </c>
      <c r="I30" s="16" t="s">
        <v>227</v>
      </c>
      <c r="J30" s="13" t="s">
        <v>75</v>
      </c>
      <c r="K30" s="16">
        <v>2</v>
      </c>
      <c r="L30" s="16"/>
    </row>
    <row r="31" spans="2:13" ht="16.5" customHeight="1">
      <c r="B31" s="13">
        <v>25</v>
      </c>
      <c r="C31" s="14">
        <v>105</v>
      </c>
      <c r="D31" s="15" t="s">
        <v>303</v>
      </c>
      <c r="E31" s="15" t="s">
        <v>304</v>
      </c>
      <c r="F31" s="16" t="s">
        <v>305</v>
      </c>
      <c r="G31" s="16" t="s">
        <v>306</v>
      </c>
      <c r="H31" s="16">
        <v>16</v>
      </c>
      <c r="I31" s="16" t="s">
        <v>227</v>
      </c>
      <c r="J31" s="13" t="s">
        <v>56</v>
      </c>
      <c r="K31" s="16">
        <v>3</v>
      </c>
      <c r="L31" s="16"/>
    </row>
    <row r="32" spans="2:13" ht="16.5" customHeight="1">
      <c r="B32" s="13">
        <v>26</v>
      </c>
      <c r="C32" s="14">
        <v>240</v>
      </c>
      <c r="D32" s="15" t="s">
        <v>307</v>
      </c>
      <c r="E32" s="15" t="s">
        <v>308</v>
      </c>
      <c r="F32" s="16" t="s">
        <v>309</v>
      </c>
      <c r="G32" s="16" t="s">
        <v>273</v>
      </c>
      <c r="H32" s="16">
        <v>16</v>
      </c>
      <c r="I32" s="16" t="s">
        <v>227</v>
      </c>
      <c r="J32" s="13" t="s">
        <v>68</v>
      </c>
      <c r="K32" s="16">
        <v>6</v>
      </c>
      <c r="L32" s="16"/>
    </row>
    <row r="33" spans="1:13" ht="16.5" customHeight="1">
      <c r="B33" s="13">
        <v>27</v>
      </c>
      <c r="C33" s="14">
        <v>94</v>
      </c>
      <c r="D33" s="15" t="s">
        <v>310</v>
      </c>
      <c r="E33" s="15" t="s">
        <v>236</v>
      </c>
      <c r="F33" s="16" t="s">
        <v>311</v>
      </c>
      <c r="G33" s="16" t="s">
        <v>283</v>
      </c>
      <c r="H33" s="16">
        <v>16</v>
      </c>
      <c r="I33" s="16" t="s">
        <v>227</v>
      </c>
      <c r="J33" s="13" t="s">
        <v>65</v>
      </c>
      <c r="K33" s="16">
        <v>5</v>
      </c>
      <c r="L33" s="16"/>
    </row>
    <row r="34" spans="1:13" ht="16.5" customHeight="1">
      <c r="B34" s="46"/>
      <c r="C34" s="47"/>
      <c r="D34" s="48"/>
      <c r="E34" s="48"/>
      <c r="F34" s="49"/>
      <c r="G34" s="49"/>
      <c r="H34" s="49"/>
      <c r="I34" s="49"/>
      <c r="J34" s="49"/>
      <c r="K34" s="49"/>
      <c r="L34" s="49"/>
    </row>
    <row r="35" spans="1:13" ht="21" customHeight="1">
      <c r="A35" s="1"/>
      <c r="B35" s="20" t="s">
        <v>4</v>
      </c>
      <c r="C35" s="21"/>
      <c r="D35" s="22" t="s">
        <v>12</v>
      </c>
      <c r="E35" s="23"/>
      <c r="F35" s="24"/>
      <c r="G35" s="25" t="s">
        <v>5</v>
      </c>
      <c r="H35" s="20"/>
      <c r="I35" s="53" t="s">
        <v>6</v>
      </c>
      <c r="J35" s="53"/>
      <c r="K35" s="45"/>
      <c r="L35" s="20"/>
    </row>
    <row r="36" spans="1:13" ht="27.75" customHeight="1">
      <c r="A36" s="1"/>
      <c r="B36" s="54" t="s">
        <v>17</v>
      </c>
      <c r="C36" s="55"/>
      <c r="D36" s="55"/>
      <c r="E36" s="55"/>
      <c r="F36" s="34"/>
      <c r="G36" s="34"/>
      <c r="H36" s="56"/>
      <c r="I36" s="56"/>
      <c r="J36" s="34"/>
      <c r="K36" s="34"/>
      <c r="L36" s="34"/>
    </row>
    <row r="37" spans="1:13" ht="15.75" customHeight="1">
      <c r="A37" s="1"/>
      <c r="B37" s="26" t="s">
        <v>3</v>
      </c>
      <c r="C37" s="27" t="s">
        <v>0</v>
      </c>
      <c r="D37" s="28" t="s">
        <v>7</v>
      </c>
      <c r="E37" s="28" t="s">
        <v>8</v>
      </c>
      <c r="F37" s="28" t="s">
        <v>1</v>
      </c>
      <c r="G37" s="28" t="s">
        <v>9</v>
      </c>
      <c r="H37" s="28" t="s">
        <v>10</v>
      </c>
      <c r="I37" s="28" t="s">
        <v>11</v>
      </c>
      <c r="J37" s="28" t="s">
        <v>13</v>
      </c>
      <c r="K37" s="28" t="s">
        <v>15</v>
      </c>
      <c r="L37" s="28" t="s">
        <v>2</v>
      </c>
    </row>
    <row r="38" spans="1:13" ht="16.5" customHeight="1">
      <c r="A38" s="1"/>
      <c r="B38" s="13">
        <v>1</v>
      </c>
      <c r="C38" s="14">
        <v>369</v>
      </c>
      <c r="D38" s="15" t="s">
        <v>312</v>
      </c>
      <c r="E38" s="15" t="s">
        <v>313</v>
      </c>
      <c r="F38" s="16" t="s">
        <v>237</v>
      </c>
      <c r="G38" s="16" t="s">
        <v>314</v>
      </c>
      <c r="H38" s="16">
        <v>16</v>
      </c>
      <c r="I38" s="16" t="s">
        <v>227</v>
      </c>
      <c r="J38" s="13" t="s">
        <v>18</v>
      </c>
      <c r="K38" s="16"/>
      <c r="L38" s="16"/>
    </row>
    <row r="39" spans="1:13" ht="16.5" customHeight="1">
      <c r="A39" s="1"/>
      <c r="B39" s="13">
        <v>2</v>
      </c>
      <c r="C39" s="14">
        <v>331</v>
      </c>
      <c r="D39" s="15" t="s">
        <v>315</v>
      </c>
      <c r="E39" s="15" t="s">
        <v>316</v>
      </c>
      <c r="F39" s="16" t="s">
        <v>317</v>
      </c>
      <c r="G39" s="16" t="s">
        <v>318</v>
      </c>
      <c r="H39" s="16">
        <v>16</v>
      </c>
      <c r="I39" s="16" t="s">
        <v>227</v>
      </c>
      <c r="J39" s="13" t="s">
        <v>19</v>
      </c>
      <c r="K39" s="16"/>
      <c r="L39" s="16"/>
      <c r="M39" s="44"/>
    </row>
    <row r="40" spans="1:13" ht="16.5" customHeight="1">
      <c r="A40" s="1"/>
      <c r="B40" s="13">
        <v>3</v>
      </c>
      <c r="C40" s="14">
        <v>329</v>
      </c>
      <c r="D40" s="15" t="s">
        <v>319</v>
      </c>
      <c r="E40" s="15" t="s">
        <v>320</v>
      </c>
      <c r="F40" s="16" t="s">
        <v>321</v>
      </c>
      <c r="G40" s="16" t="s">
        <v>318</v>
      </c>
      <c r="H40" s="16">
        <v>16</v>
      </c>
      <c r="I40" s="16" t="s">
        <v>227</v>
      </c>
      <c r="J40" s="13" t="s">
        <v>20</v>
      </c>
      <c r="K40" s="16"/>
      <c r="L40" s="16"/>
    </row>
    <row r="41" spans="1:13" ht="16.5" customHeight="1">
      <c r="A41" s="1"/>
      <c r="B41" s="13">
        <v>4</v>
      </c>
      <c r="C41" s="14">
        <v>251</v>
      </c>
      <c r="D41" s="15" t="s">
        <v>322</v>
      </c>
      <c r="E41" s="15" t="s">
        <v>323</v>
      </c>
      <c r="F41" s="16" t="s">
        <v>324</v>
      </c>
      <c r="G41" s="16" t="s">
        <v>325</v>
      </c>
      <c r="H41" s="16">
        <v>16</v>
      </c>
      <c r="I41" s="16" t="s">
        <v>227</v>
      </c>
      <c r="J41" s="13" t="s">
        <v>21</v>
      </c>
      <c r="K41" s="16"/>
      <c r="L41" s="16"/>
    </row>
    <row r="42" spans="1:13" ht="16.5" customHeight="1">
      <c r="A42" s="1"/>
      <c r="B42" s="13">
        <v>5</v>
      </c>
      <c r="C42" s="14">
        <v>330</v>
      </c>
      <c r="D42" s="15" t="s">
        <v>326</v>
      </c>
      <c r="E42" s="15" t="s">
        <v>327</v>
      </c>
      <c r="F42" s="16" t="s">
        <v>301</v>
      </c>
      <c r="G42" s="16" t="s">
        <v>318</v>
      </c>
      <c r="H42" s="16">
        <v>16</v>
      </c>
      <c r="I42" s="16" t="s">
        <v>227</v>
      </c>
      <c r="J42" s="13" t="s">
        <v>22</v>
      </c>
      <c r="K42" s="16"/>
      <c r="L42" s="16"/>
    </row>
    <row r="43" spans="1:13" ht="16.5" customHeight="1">
      <c r="B43" s="13">
        <v>6</v>
      </c>
      <c r="C43" s="14">
        <v>325</v>
      </c>
      <c r="D43" s="15" t="s">
        <v>328</v>
      </c>
      <c r="E43" s="15" t="s">
        <v>329</v>
      </c>
      <c r="F43" s="16" t="s">
        <v>330</v>
      </c>
      <c r="G43" s="16" t="s">
        <v>318</v>
      </c>
      <c r="H43" s="16">
        <v>16</v>
      </c>
      <c r="I43" s="16" t="s">
        <v>227</v>
      </c>
      <c r="J43" s="13" t="s">
        <v>23</v>
      </c>
      <c r="K43" s="16"/>
      <c r="L43" s="16"/>
    </row>
    <row r="44" spans="1:13" ht="16.5" customHeight="1">
      <c r="A44" s="1"/>
    </row>
    <row r="45" spans="1:13" ht="21" customHeight="1">
      <c r="A45" s="1"/>
      <c r="B45" s="20" t="s">
        <v>4</v>
      </c>
      <c r="C45" s="21"/>
      <c r="D45" s="22" t="s">
        <v>12</v>
      </c>
      <c r="E45" s="23"/>
      <c r="F45" s="24"/>
      <c r="G45" s="25" t="s">
        <v>5</v>
      </c>
      <c r="H45" s="20"/>
      <c r="I45" s="53" t="s">
        <v>6</v>
      </c>
      <c r="J45" s="53"/>
      <c r="K45" s="45"/>
      <c r="L45" s="20"/>
    </row>
    <row r="46" spans="1:13" ht="27.75" customHeight="1">
      <c r="A46" s="1"/>
      <c r="B46" s="54" t="s">
        <v>57</v>
      </c>
      <c r="C46" s="55"/>
      <c r="D46" s="55"/>
      <c r="E46" s="55"/>
      <c r="F46" s="34"/>
      <c r="G46" s="34"/>
      <c r="H46" s="56"/>
      <c r="I46" s="56"/>
      <c r="J46" s="34"/>
      <c r="K46" s="34"/>
      <c r="L46" s="34"/>
    </row>
    <row r="47" spans="1:13" ht="15.75" customHeight="1">
      <c r="A47" s="1"/>
      <c r="B47" s="26" t="s">
        <v>3</v>
      </c>
      <c r="C47" s="27" t="s">
        <v>0</v>
      </c>
      <c r="D47" s="28" t="s">
        <v>7</v>
      </c>
      <c r="E47" s="28" t="s">
        <v>8</v>
      </c>
      <c r="F47" s="28" t="s">
        <v>1</v>
      </c>
      <c r="G47" s="28" t="s">
        <v>9</v>
      </c>
      <c r="H47" s="28" t="s">
        <v>10</v>
      </c>
      <c r="I47" s="28" t="s">
        <v>11</v>
      </c>
      <c r="J47" s="28" t="s">
        <v>13</v>
      </c>
      <c r="K47" s="28" t="s">
        <v>15</v>
      </c>
      <c r="L47" s="28" t="s">
        <v>2</v>
      </c>
    </row>
    <row r="48" spans="1:13" ht="16.5" customHeight="1">
      <c r="A48" s="1"/>
      <c r="B48" s="13">
        <v>1</v>
      </c>
      <c r="C48" s="14">
        <v>136</v>
      </c>
      <c r="D48" s="15" t="s">
        <v>331</v>
      </c>
      <c r="E48" s="15" t="s">
        <v>332</v>
      </c>
      <c r="F48" s="16" t="s">
        <v>333</v>
      </c>
      <c r="G48" s="16" t="s">
        <v>242</v>
      </c>
      <c r="H48" s="16">
        <v>16</v>
      </c>
      <c r="I48" s="16" t="s">
        <v>227</v>
      </c>
      <c r="J48" s="13" t="s">
        <v>58</v>
      </c>
      <c r="K48" s="16"/>
      <c r="L48" s="16"/>
    </row>
    <row r="49" spans="1:13" ht="16.5" customHeight="1">
      <c r="A49" s="1"/>
      <c r="B49" s="13">
        <v>2</v>
      </c>
      <c r="C49" s="14">
        <v>276</v>
      </c>
      <c r="D49" s="15" t="s">
        <v>334</v>
      </c>
      <c r="E49" s="15" t="s">
        <v>240</v>
      </c>
      <c r="F49" s="16" t="s">
        <v>335</v>
      </c>
      <c r="G49" s="16" t="s">
        <v>265</v>
      </c>
      <c r="H49" s="16">
        <v>16</v>
      </c>
      <c r="I49" s="16" t="s">
        <v>227</v>
      </c>
      <c r="J49" s="13" t="s">
        <v>59</v>
      </c>
      <c r="K49" s="16"/>
      <c r="L49" s="16"/>
      <c r="M49" s="44"/>
    </row>
    <row r="50" spans="1:13" ht="16.5" customHeight="1">
      <c r="A50" s="1"/>
      <c r="B50" s="13">
        <v>3</v>
      </c>
      <c r="C50" s="14">
        <v>51</v>
      </c>
      <c r="D50" s="15" t="s">
        <v>336</v>
      </c>
      <c r="E50" s="15" t="s">
        <v>337</v>
      </c>
      <c r="F50" s="16" t="s">
        <v>338</v>
      </c>
      <c r="G50" s="16" t="s">
        <v>265</v>
      </c>
      <c r="H50" s="16">
        <v>16</v>
      </c>
      <c r="I50" s="16" t="s">
        <v>227</v>
      </c>
      <c r="J50" s="13" t="s">
        <v>60</v>
      </c>
      <c r="K50" s="16"/>
      <c r="L50" s="16"/>
    </row>
    <row r="51" spans="1:13" ht="16.5" customHeight="1">
      <c r="A51" s="1"/>
      <c r="B51" s="13">
        <v>4</v>
      </c>
      <c r="C51" s="14">
        <v>254</v>
      </c>
      <c r="D51" s="15" t="s">
        <v>339</v>
      </c>
      <c r="E51" s="15" t="s">
        <v>340</v>
      </c>
      <c r="F51" s="16" t="s">
        <v>341</v>
      </c>
      <c r="G51" s="16" t="s">
        <v>342</v>
      </c>
      <c r="H51" s="16">
        <v>16</v>
      </c>
      <c r="I51" s="16" t="s">
        <v>227</v>
      </c>
      <c r="J51" s="13" t="s">
        <v>61</v>
      </c>
      <c r="K51" s="16"/>
      <c r="L51" s="16"/>
    </row>
    <row r="52" spans="1:13" ht="16.5" customHeight="1">
      <c r="A52" s="1"/>
      <c r="B52" s="13">
        <v>5</v>
      </c>
      <c r="C52" s="14">
        <v>255</v>
      </c>
      <c r="D52" s="15" t="s">
        <v>343</v>
      </c>
      <c r="E52" s="15" t="s">
        <v>344</v>
      </c>
      <c r="F52" s="16" t="s">
        <v>345</v>
      </c>
      <c r="G52" s="16" t="s">
        <v>342</v>
      </c>
      <c r="H52" s="16">
        <v>16</v>
      </c>
      <c r="I52" s="16" t="s">
        <v>227</v>
      </c>
      <c r="J52" s="13" t="s">
        <v>62</v>
      </c>
      <c r="K52" s="16"/>
      <c r="L52" s="16"/>
    </row>
    <row r="54" spans="1:13" ht="21" customHeight="1">
      <c r="B54" s="20" t="s">
        <v>4</v>
      </c>
      <c r="C54" s="21"/>
      <c r="D54" s="22" t="s">
        <v>12</v>
      </c>
      <c r="E54" s="23"/>
      <c r="F54" s="24"/>
      <c r="G54" s="25" t="s">
        <v>5</v>
      </c>
      <c r="H54" s="20"/>
      <c r="I54" s="53" t="s">
        <v>6</v>
      </c>
      <c r="J54" s="53"/>
      <c r="K54" s="45"/>
      <c r="L54" s="20"/>
    </row>
    <row r="55" spans="1:13" ht="27.75" customHeight="1">
      <c r="B55" s="54" t="s">
        <v>115</v>
      </c>
      <c r="C55" s="55"/>
      <c r="D55" s="55"/>
      <c r="E55" s="55"/>
      <c r="F55" s="34"/>
      <c r="G55" s="34"/>
      <c r="H55" s="56"/>
      <c r="I55" s="56"/>
      <c r="J55" s="34"/>
      <c r="K55" s="34"/>
      <c r="L55" s="34"/>
    </row>
    <row r="56" spans="1:13" ht="15.75" customHeight="1">
      <c r="B56" s="26" t="s">
        <v>3</v>
      </c>
      <c r="C56" s="27" t="s">
        <v>0</v>
      </c>
      <c r="D56" s="28" t="s">
        <v>7</v>
      </c>
      <c r="E56" s="28" t="s">
        <v>8</v>
      </c>
      <c r="F56" s="28" t="s">
        <v>1</v>
      </c>
      <c r="G56" s="28" t="s">
        <v>9</v>
      </c>
      <c r="H56" s="28" t="s">
        <v>10</v>
      </c>
      <c r="I56" s="28" t="s">
        <v>11</v>
      </c>
      <c r="J56" s="28" t="s">
        <v>13</v>
      </c>
      <c r="K56" s="28" t="s">
        <v>15</v>
      </c>
      <c r="L56" s="28" t="s">
        <v>2</v>
      </c>
    </row>
    <row r="57" spans="1:13" ht="16.5" customHeight="1">
      <c r="B57" s="13">
        <v>1</v>
      </c>
      <c r="C57" s="14">
        <v>60</v>
      </c>
      <c r="D57" s="15" t="s">
        <v>274</v>
      </c>
      <c r="E57" s="15" t="s">
        <v>275</v>
      </c>
      <c r="F57" s="16" t="s">
        <v>276</v>
      </c>
      <c r="G57" s="16" t="s">
        <v>265</v>
      </c>
      <c r="H57" s="16">
        <v>16</v>
      </c>
      <c r="I57" s="16" t="s">
        <v>227</v>
      </c>
      <c r="J57" s="13" t="s">
        <v>116</v>
      </c>
      <c r="K57" s="16"/>
      <c r="L57" s="16"/>
    </row>
    <row r="58" spans="1:13" ht="16.5" customHeight="1">
      <c r="B58" s="13">
        <v>2</v>
      </c>
      <c r="C58" s="14">
        <v>194</v>
      </c>
      <c r="D58" s="15" t="s">
        <v>247</v>
      </c>
      <c r="E58" s="15" t="s">
        <v>248</v>
      </c>
      <c r="F58" s="16" t="s">
        <v>249</v>
      </c>
      <c r="G58" s="16" t="s">
        <v>250</v>
      </c>
      <c r="H58" s="16">
        <v>16</v>
      </c>
      <c r="I58" s="16" t="s">
        <v>227</v>
      </c>
      <c r="J58" s="13" t="s">
        <v>117</v>
      </c>
      <c r="K58" s="16"/>
      <c r="L58" s="16"/>
      <c r="M58" s="44"/>
    </row>
    <row r="59" spans="1:13" ht="16.5" customHeight="1">
      <c r="B59" s="13">
        <v>3</v>
      </c>
      <c r="C59" s="14">
        <v>153</v>
      </c>
      <c r="D59" s="15" t="s">
        <v>346</v>
      </c>
      <c r="E59" s="15" t="s">
        <v>347</v>
      </c>
      <c r="F59" s="16" t="s">
        <v>348</v>
      </c>
      <c r="G59" s="16" t="s">
        <v>273</v>
      </c>
      <c r="H59" s="16">
        <v>16</v>
      </c>
      <c r="I59" s="16" t="s">
        <v>227</v>
      </c>
      <c r="J59" s="13" t="s">
        <v>118</v>
      </c>
      <c r="K59" s="16"/>
      <c r="L59" s="16"/>
    </row>
    <row r="60" spans="1:13" ht="16.5" customHeight="1">
      <c r="B60" s="13">
        <v>4</v>
      </c>
      <c r="C60" s="14">
        <v>179</v>
      </c>
      <c r="D60" s="15" t="s">
        <v>349</v>
      </c>
      <c r="E60" s="15" t="s">
        <v>350</v>
      </c>
      <c r="F60" s="16" t="s">
        <v>351</v>
      </c>
      <c r="G60" s="16" t="s">
        <v>273</v>
      </c>
      <c r="H60" s="16">
        <v>16</v>
      </c>
      <c r="I60" s="16" t="s">
        <v>227</v>
      </c>
      <c r="J60" s="13" t="s">
        <v>119</v>
      </c>
      <c r="K60" s="16"/>
      <c r="L60" s="16"/>
    </row>
    <row r="61" spans="1:13" ht="16.5" customHeight="1">
      <c r="B61" s="13">
        <v>5</v>
      </c>
      <c r="C61" s="14">
        <v>57</v>
      </c>
      <c r="D61" s="15" t="s">
        <v>263</v>
      </c>
      <c r="E61" s="15" t="s">
        <v>236</v>
      </c>
      <c r="F61" s="16" t="s">
        <v>264</v>
      </c>
      <c r="G61" s="16" t="s">
        <v>265</v>
      </c>
      <c r="H61" s="16">
        <v>16</v>
      </c>
      <c r="I61" s="16" t="s">
        <v>227</v>
      </c>
      <c r="J61" s="13" t="s">
        <v>120</v>
      </c>
      <c r="K61" s="16"/>
      <c r="L61" s="16"/>
    </row>
    <row r="62" spans="1:13" ht="16.5" customHeight="1">
      <c r="B62" s="13">
        <v>6</v>
      </c>
      <c r="C62" s="14">
        <v>118</v>
      </c>
      <c r="D62" s="15" t="s">
        <v>300</v>
      </c>
      <c r="E62" s="15" t="s">
        <v>255</v>
      </c>
      <c r="F62" s="16" t="s">
        <v>301</v>
      </c>
      <c r="G62" s="16" t="s">
        <v>302</v>
      </c>
      <c r="H62" s="16">
        <v>16</v>
      </c>
      <c r="I62" s="16" t="s">
        <v>227</v>
      </c>
      <c r="J62" s="13" t="s">
        <v>121</v>
      </c>
      <c r="K62" s="16"/>
      <c r="L62" s="16"/>
    </row>
    <row r="63" spans="1:13" ht="16.5" customHeight="1">
      <c r="B63" s="13">
        <v>7</v>
      </c>
      <c r="C63" s="14">
        <v>26</v>
      </c>
      <c r="D63" s="15" t="s">
        <v>352</v>
      </c>
      <c r="E63" s="15" t="s">
        <v>353</v>
      </c>
      <c r="F63" s="16" t="s">
        <v>259</v>
      </c>
      <c r="G63" s="16" t="s">
        <v>354</v>
      </c>
      <c r="H63" s="16">
        <v>16</v>
      </c>
      <c r="I63" s="16" t="s">
        <v>227</v>
      </c>
      <c r="J63" s="13" t="s">
        <v>122</v>
      </c>
      <c r="K63" s="16"/>
      <c r="L63" s="16"/>
    </row>
    <row r="64" spans="1:13" ht="16.5" customHeight="1">
      <c r="B64" s="13">
        <v>8</v>
      </c>
      <c r="C64" s="14">
        <v>58</v>
      </c>
      <c r="D64" s="15" t="s">
        <v>263</v>
      </c>
      <c r="E64" s="15" t="s">
        <v>355</v>
      </c>
      <c r="F64" s="16" t="s">
        <v>356</v>
      </c>
      <c r="G64" s="16" t="s">
        <v>265</v>
      </c>
      <c r="H64" s="16">
        <v>16</v>
      </c>
      <c r="I64" s="16" t="s">
        <v>227</v>
      </c>
      <c r="J64" s="13" t="s">
        <v>123</v>
      </c>
      <c r="K64" s="16"/>
      <c r="L64" s="16"/>
      <c r="M64" s="44"/>
    </row>
    <row r="65" spans="1:12" ht="16.5" customHeight="1">
      <c r="B65" s="13">
        <v>9</v>
      </c>
      <c r="C65" s="14">
        <v>213</v>
      </c>
      <c r="D65" s="15" t="s">
        <v>357</v>
      </c>
      <c r="E65" s="15" t="s">
        <v>358</v>
      </c>
      <c r="F65" s="16" t="s">
        <v>359</v>
      </c>
      <c r="G65" s="16" t="s">
        <v>306</v>
      </c>
      <c r="H65" s="16">
        <v>16</v>
      </c>
      <c r="I65" s="16" t="s">
        <v>227</v>
      </c>
      <c r="J65" s="13" t="s">
        <v>124</v>
      </c>
      <c r="K65" s="16"/>
      <c r="L65" s="16"/>
    </row>
    <row r="66" spans="1:12" ht="16.5" customHeight="1">
      <c r="B66" s="13">
        <v>10</v>
      </c>
      <c r="C66" s="14">
        <v>89</v>
      </c>
      <c r="D66" s="15" t="s">
        <v>360</v>
      </c>
      <c r="E66" s="15" t="s">
        <v>361</v>
      </c>
      <c r="F66" s="16" t="s">
        <v>362</v>
      </c>
      <c r="G66" s="16" t="s">
        <v>283</v>
      </c>
      <c r="H66" s="16">
        <v>16</v>
      </c>
      <c r="I66" s="16" t="s">
        <v>227</v>
      </c>
      <c r="J66" s="13" t="s">
        <v>125</v>
      </c>
      <c r="K66" s="16"/>
      <c r="L66" s="16"/>
    </row>
    <row r="67" spans="1:12" ht="16.5" customHeight="1">
      <c r="B67" s="13">
        <v>11</v>
      </c>
      <c r="C67" s="14">
        <v>329</v>
      </c>
      <c r="D67" s="15" t="s">
        <v>319</v>
      </c>
      <c r="E67" s="15" t="s">
        <v>320</v>
      </c>
      <c r="F67" s="16" t="s">
        <v>321</v>
      </c>
      <c r="G67" s="16" t="s">
        <v>318</v>
      </c>
      <c r="H67" s="16">
        <v>16</v>
      </c>
      <c r="I67" s="16" t="s">
        <v>227</v>
      </c>
      <c r="J67" s="13" t="s">
        <v>126</v>
      </c>
      <c r="K67" s="16"/>
      <c r="L67" s="16"/>
    </row>
    <row r="68" spans="1:12" ht="16.5" customHeight="1">
      <c r="B68" s="13">
        <v>12</v>
      </c>
      <c r="C68" s="14">
        <v>288</v>
      </c>
      <c r="D68" s="15" t="s">
        <v>363</v>
      </c>
      <c r="E68" s="15" t="s">
        <v>364</v>
      </c>
      <c r="F68" s="16" t="s">
        <v>365</v>
      </c>
      <c r="G68" s="16" t="s">
        <v>366</v>
      </c>
      <c r="H68" s="16">
        <v>16</v>
      </c>
      <c r="I68" s="16" t="s">
        <v>227</v>
      </c>
      <c r="J68" s="13" t="s">
        <v>127</v>
      </c>
      <c r="K68" s="16"/>
      <c r="L68" s="16"/>
    </row>
    <row r="69" spans="1:12" ht="16.5" customHeight="1">
      <c r="B69" s="13">
        <v>13</v>
      </c>
      <c r="C69" s="14">
        <v>97</v>
      </c>
      <c r="D69" s="15" t="s">
        <v>367</v>
      </c>
      <c r="E69" s="15" t="s">
        <v>368</v>
      </c>
      <c r="F69" s="16" t="s">
        <v>369</v>
      </c>
      <c r="G69" s="16" t="s">
        <v>283</v>
      </c>
      <c r="H69" s="16">
        <v>16</v>
      </c>
      <c r="I69" s="16" t="s">
        <v>227</v>
      </c>
      <c r="J69" s="13" t="s">
        <v>128</v>
      </c>
      <c r="K69" s="16"/>
      <c r="L69" s="16"/>
    </row>
    <row r="70" spans="1:12" ht="16.5" customHeight="1">
      <c r="B70" s="13">
        <v>14</v>
      </c>
      <c r="C70" s="14">
        <v>82</v>
      </c>
      <c r="D70" s="15" t="s">
        <v>370</v>
      </c>
      <c r="E70" s="15" t="s">
        <v>371</v>
      </c>
      <c r="F70" s="16" t="s">
        <v>372</v>
      </c>
      <c r="G70" s="16" t="s">
        <v>283</v>
      </c>
      <c r="H70" s="16">
        <v>16</v>
      </c>
      <c r="I70" s="16" t="s">
        <v>227</v>
      </c>
      <c r="J70" s="13" t="s">
        <v>129</v>
      </c>
      <c r="K70" s="16"/>
      <c r="L70" s="16"/>
    </row>
    <row r="71" spans="1:12" ht="16.5" customHeight="1">
      <c r="B71" s="13">
        <v>15</v>
      </c>
      <c r="C71" s="14">
        <v>91</v>
      </c>
      <c r="D71" s="15" t="s">
        <v>280</v>
      </c>
      <c r="E71" s="15" t="s">
        <v>281</v>
      </c>
      <c r="F71" s="16" t="s">
        <v>282</v>
      </c>
      <c r="G71" s="16" t="s">
        <v>283</v>
      </c>
      <c r="H71" s="16">
        <v>16</v>
      </c>
      <c r="I71" s="16" t="s">
        <v>227</v>
      </c>
      <c r="J71" s="13" t="s">
        <v>130</v>
      </c>
      <c r="K71" s="16"/>
      <c r="L71" s="16"/>
    </row>
    <row r="72" spans="1:12" ht="12.75"/>
    <row r="73" spans="1:12" ht="23.25">
      <c r="A73" s="1"/>
      <c r="B73" s="20" t="s">
        <v>4</v>
      </c>
      <c r="C73" s="21"/>
      <c r="D73" s="22" t="s">
        <v>12</v>
      </c>
      <c r="E73" s="23"/>
      <c r="F73" s="24"/>
      <c r="G73" s="25" t="s">
        <v>5</v>
      </c>
      <c r="H73" s="20"/>
      <c r="I73" s="53" t="s">
        <v>6</v>
      </c>
      <c r="J73" s="53"/>
      <c r="K73" s="45"/>
      <c r="L73" s="20"/>
    </row>
    <row r="74" spans="1:12" ht="19.5" customHeight="1">
      <c r="A74" s="1"/>
      <c r="B74" s="54" t="s">
        <v>138</v>
      </c>
      <c r="C74" s="55"/>
      <c r="D74" s="55"/>
      <c r="E74" s="55"/>
      <c r="F74" s="34"/>
      <c r="G74" s="34"/>
      <c r="H74" s="56"/>
      <c r="I74" s="56"/>
      <c r="J74" s="34"/>
      <c r="K74" s="34"/>
      <c r="L74" s="34"/>
    </row>
    <row r="75" spans="1:12" ht="19.5" customHeight="1">
      <c r="A75" s="1"/>
      <c r="B75" s="26" t="s">
        <v>3</v>
      </c>
      <c r="C75" s="27" t="s">
        <v>0</v>
      </c>
      <c r="D75" s="28" t="s">
        <v>7</v>
      </c>
      <c r="E75" s="28" t="s">
        <v>8</v>
      </c>
      <c r="F75" s="28" t="s">
        <v>1</v>
      </c>
      <c r="G75" s="28" t="s">
        <v>9</v>
      </c>
      <c r="H75" s="28" t="s">
        <v>10</v>
      </c>
      <c r="I75" s="28" t="s">
        <v>11</v>
      </c>
      <c r="J75" s="28" t="s">
        <v>13</v>
      </c>
      <c r="K75" s="28" t="s">
        <v>15</v>
      </c>
      <c r="L75" s="28" t="s">
        <v>2</v>
      </c>
    </row>
    <row r="76" spans="1:12" ht="19.5" customHeight="1">
      <c r="A76" s="1"/>
      <c r="B76" s="13">
        <v>1</v>
      </c>
      <c r="C76" s="14">
        <v>3</v>
      </c>
      <c r="D76" s="15" t="s">
        <v>223</v>
      </c>
      <c r="E76" s="15" t="s">
        <v>224</v>
      </c>
      <c r="F76" s="16" t="s">
        <v>225</v>
      </c>
      <c r="G76" s="16" t="s">
        <v>226</v>
      </c>
      <c r="H76" s="16">
        <v>16</v>
      </c>
      <c r="I76" s="16" t="s">
        <v>227</v>
      </c>
      <c r="J76" s="13" t="s">
        <v>139</v>
      </c>
      <c r="K76" s="16"/>
      <c r="L76" s="16"/>
    </row>
    <row r="77" spans="1:12" ht="19.5" customHeight="1">
      <c r="A77" s="1"/>
      <c r="B77" s="13">
        <v>2</v>
      </c>
      <c r="C77" s="14">
        <v>9</v>
      </c>
      <c r="D77" s="15" t="s">
        <v>232</v>
      </c>
      <c r="E77" s="15" t="s">
        <v>233</v>
      </c>
      <c r="F77" s="16" t="s">
        <v>234</v>
      </c>
      <c r="G77" s="16" t="s">
        <v>226</v>
      </c>
      <c r="H77" s="16">
        <v>16</v>
      </c>
      <c r="I77" s="16" t="s">
        <v>227</v>
      </c>
      <c r="J77" s="13" t="s">
        <v>140</v>
      </c>
      <c r="K77" s="16"/>
      <c r="L77" s="16"/>
    </row>
    <row r="78" spans="1:12" ht="19.5" customHeight="1">
      <c r="A78" s="1"/>
      <c r="B78" s="13">
        <v>3</v>
      </c>
      <c r="C78" s="14">
        <v>151</v>
      </c>
      <c r="D78" s="15" t="s">
        <v>373</v>
      </c>
      <c r="E78" s="15" t="s">
        <v>233</v>
      </c>
      <c r="F78" s="16" t="s">
        <v>374</v>
      </c>
      <c r="G78" s="16" t="s">
        <v>242</v>
      </c>
      <c r="H78" s="16">
        <v>16</v>
      </c>
      <c r="I78" s="16" t="s">
        <v>227</v>
      </c>
      <c r="J78" s="13" t="s">
        <v>140</v>
      </c>
      <c r="K78" s="16"/>
      <c r="L78" s="16"/>
    </row>
    <row r="79" spans="1:12" ht="19.5" customHeight="1">
      <c r="A79" s="1"/>
      <c r="B79" s="13">
        <v>4</v>
      </c>
      <c r="C79" s="14">
        <v>137</v>
      </c>
      <c r="D79" s="15" t="s">
        <v>239</v>
      </c>
      <c r="E79" s="15" t="s">
        <v>240</v>
      </c>
      <c r="F79" s="16" t="s">
        <v>241</v>
      </c>
      <c r="G79" s="16" t="s">
        <v>242</v>
      </c>
      <c r="H79" s="16">
        <v>16</v>
      </c>
      <c r="I79" s="16" t="s">
        <v>227</v>
      </c>
      <c r="J79" s="13" t="s">
        <v>141</v>
      </c>
      <c r="K79" s="16"/>
      <c r="L79" s="16"/>
    </row>
    <row r="80" spans="1:12" ht="19.5" customHeight="1">
      <c r="A80" s="1"/>
      <c r="B80" s="13">
        <v>5</v>
      </c>
      <c r="C80" s="14">
        <v>310</v>
      </c>
      <c r="D80" s="15" t="s">
        <v>375</v>
      </c>
      <c r="E80" s="15" t="s">
        <v>233</v>
      </c>
      <c r="F80" s="16" t="s">
        <v>376</v>
      </c>
      <c r="G80" s="16" t="s">
        <v>231</v>
      </c>
      <c r="H80" s="16">
        <v>16</v>
      </c>
      <c r="I80" s="16" t="s">
        <v>227</v>
      </c>
      <c r="J80" s="13" t="s">
        <v>142</v>
      </c>
      <c r="K80" s="16"/>
      <c r="L80" s="16"/>
    </row>
    <row r="82" spans="2:13" ht="21" customHeight="1">
      <c r="B82" s="20" t="s">
        <v>4</v>
      </c>
      <c r="C82" s="21"/>
      <c r="D82" s="22" t="s">
        <v>12</v>
      </c>
      <c r="E82" s="23"/>
      <c r="F82" s="24"/>
      <c r="G82" s="25" t="s">
        <v>5</v>
      </c>
      <c r="H82" s="20"/>
      <c r="I82" s="53" t="s">
        <v>6</v>
      </c>
      <c r="J82" s="53"/>
      <c r="K82" s="45"/>
      <c r="L82" s="20"/>
    </row>
    <row r="83" spans="2:13" ht="27.75" customHeight="1">
      <c r="B83" s="54" t="s">
        <v>163</v>
      </c>
      <c r="C83" s="55"/>
      <c r="D83" s="55"/>
      <c r="E83" s="55"/>
      <c r="F83" s="34"/>
      <c r="G83" s="34"/>
      <c r="H83" s="56"/>
      <c r="I83" s="56"/>
      <c r="J83" s="34"/>
      <c r="K83" s="34"/>
      <c r="L83" s="34"/>
    </row>
    <row r="84" spans="2:13" ht="15.75" customHeight="1">
      <c r="B84" s="26" t="s">
        <v>3</v>
      </c>
      <c r="C84" s="27" t="s">
        <v>0</v>
      </c>
      <c r="D84" s="28" t="s">
        <v>7</v>
      </c>
      <c r="E84" s="28" t="s">
        <v>8</v>
      </c>
      <c r="F84" s="28" t="s">
        <v>1</v>
      </c>
      <c r="G84" s="28" t="s">
        <v>9</v>
      </c>
      <c r="H84" s="28" t="s">
        <v>10</v>
      </c>
      <c r="I84" s="28" t="s">
        <v>11</v>
      </c>
      <c r="J84" s="28" t="s">
        <v>13</v>
      </c>
      <c r="K84" s="28" t="s">
        <v>15</v>
      </c>
      <c r="L84" s="28" t="s">
        <v>2</v>
      </c>
    </row>
    <row r="85" spans="2:13" ht="16.5" customHeight="1">
      <c r="B85" s="13">
        <v>1</v>
      </c>
      <c r="C85" s="14">
        <v>47</v>
      </c>
      <c r="D85" s="15" t="s">
        <v>377</v>
      </c>
      <c r="E85" s="15" t="s">
        <v>355</v>
      </c>
      <c r="F85" s="16" t="s">
        <v>378</v>
      </c>
      <c r="G85" s="16" t="s">
        <v>269</v>
      </c>
      <c r="H85" s="16">
        <v>16</v>
      </c>
      <c r="I85" s="16" t="s">
        <v>227</v>
      </c>
      <c r="J85" s="13" t="s">
        <v>68</v>
      </c>
      <c r="K85" s="16">
        <v>1</v>
      </c>
      <c r="L85" s="16"/>
    </row>
    <row r="86" spans="2:13" ht="16.5" customHeight="1">
      <c r="B86" s="13">
        <v>2</v>
      </c>
      <c r="C86" s="14">
        <v>315</v>
      </c>
      <c r="D86" s="15" t="s">
        <v>379</v>
      </c>
      <c r="E86" s="15" t="s">
        <v>380</v>
      </c>
      <c r="F86" s="16" t="s">
        <v>381</v>
      </c>
      <c r="G86" s="16" t="s">
        <v>382</v>
      </c>
      <c r="H86" s="16">
        <v>16</v>
      </c>
      <c r="I86" s="16" t="s">
        <v>227</v>
      </c>
      <c r="J86" s="13" t="s">
        <v>198</v>
      </c>
      <c r="K86" s="16">
        <v>5</v>
      </c>
      <c r="L86" s="16"/>
    </row>
    <row r="87" spans="2:13" ht="16.5" customHeight="1">
      <c r="B87" s="13">
        <v>3</v>
      </c>
      <c r="C87" s="14">
        <v>352</v>
      </c>
      <c r="D87" s="15" t="s">
        <v>228</v>
      </c>
      <c r="E87" s="15" t="s">
        <v>229</v>
      </c>
      <c r="F87" s="16" t="s">
        <v>230</v>
      </c>
      <c r="G87" s="16" t="s">
        <v>231</v>
      </c>
      <c r="H87" s="16">
        <v>16</v>
      </c>
      <c r="I87" s="16" t="s">
        <v>227</v>
      </c>
      <c r="J87" s="13" t="s">
        <v>178</v>
      </c>
      <c r="K87" s="16">
        <v>1</v>
      </c>
      <c r="L87" s="16"/>
      <c r="M87" s="44"/>
    </row>
    <row r="88" spans="2:13" ht="16.5" customHeight="1">
      <c r="B88" s="13">
        <v>4</v>
      </c>
      <c r="C88" s="14">
        <v>164</v>
      </c>
      <c r="D88" s="15" t="s">
        <v>266</v>
      </c>
      <c r="E88" s="15" t="s">
        <v>267</v>
      </c>
      <c r="F88" s="16" t="s">
        <v>268</v>
      </c>
      <c r="G88" s="16" t="s">
        <v>269</v>
      </c>
      <c r="H88" s="16">
        <v>16</v>
      </c>
      <c r="I88" s="16" t="s">
        <v>227</v>
      </c>
      <c r="J88" s="13" t="s">
        <v>193</v>
      </c>
      <c r="K88" s="16">
        <v>4</v>
      </c>
      <c r="L88" s="16"/>
    </row>
    <row r="89" spans="2:13" ht="16.5" customHeight="1">
      <c r="B89" s="13">
        <v>5</v>
      </c>
      <c r="C89" s="14">
        <v>219</v>
      </c>
      <c r="D89" s="15" t="s">
        <v>383</v>
      </c>
      <c r="E89" s="15" t="s">
        <v>384</v>
      </c>
      <c r="F89" s="16" t="s">
        <v>385</v>
      </c>
      <c r="G89" s="16" t="s">
        <v>386</v>
      </c>
      <c r="H89" s="16">
        <v>16</v>
      </c>
      <c r="I89" s="16" t="s">
        <v>227</v>
      </c>
      <c r="J89" s="13" t="s">
        <v>32</v>
      </c>
      <c r="K89" s="16">
        <v>3</v>
      </c>
      <c r="L89" s="16"/>
    </row>
    <row r="90" spans="2:13" ht="16.5" customHeight="1">
      <c r="B90" s="13">
        <v>6</v>
      </c>
      <c r="C90" s="14">
        <v>41</v>
      </c>
      <c r="D90" s="15" t="s">
        <v>387</v>
      </c>
      <c r="E90" s="15" t="s">
        <v>388</v>
      </c>
      <c r="F90" s="16" t="s">
        <v>389</v>
      </c>
      <c r="G90" s="16" t="s">
        <v>246</v>
      </c>
      <c r="H90" s="16">
        <v>16</v>
      </c>
      <c r="I90" s="16" t="s">
        <v>227</v>
      </c>
      <c r="J90" s="13" t="s">
        <v>32</v>
      </c>
      <c r="K90" s="16">
        <v>6</v>
      </c>
      <c r="L90" s="16"/>
    </row>
    <row r="91" spans="2:13" ht="16.5" customHeight="1">
      <c r="B91" s="13">
        <v>7</v>
      </c>
      <c r="C91" s="14">
        <v>224</v>
      </c>
      <c r="D91" s="15" t="s">
        <v>235</v>
      </c>
      <c r="E91" s="15" t="s">
        <v>236</v>
      </c>
      <c r="F91" s="16" t="s">
        <v>237</v>
      </c>
      <c r="G91" s="16" t="s">
        <v>238</v>
      </c>
      <c r="H91" s="16">
        <v>16</v>
      </c>
      <c r="I91" s="16" t="s">
        <v>227</v>
      </c>
      <c r="J91" s="13" t="s">
        <v>179</v>
      </c>
      <c r="K91" s="16">
        <v>1</v>
      </c>
      <c r="L91" s="16"/>
    </row>
    <row r="92" spans="2:13" ht="16.5" customHeight="1">
      <c r="B92" s="13">
        <v>8</v>
      </c>
      <c r="C92" s="14">
        <v>84</v>
      </c>
      <c r="D92" s="15" t="s">
        <v>310</v>
      </c>
      <c r="E92" s="15" t="s">
        <v>390</v>
      </c>
      <c r="F92" s="16" t="s">
        <v>391</v>
      </c>
      <c r="G92" s="16" t="s">
        <v>283</v>
      </c>
      <c r="H92" s="16">
        <v>16</v>
      </c>
      <c r="I92" s="16" t="s">
        <v>227</v>
      </c>
      <c r="J92" s="13" t="s">
        <v>179</v>
      </c>
      <c r="K92" s="16">
        <v>2</v>
      </c>
      <c r="L92" s="16"/>
    </row>
    <row r="93" spans="2:13" ht="16.5" customHeight="1">
      <c r="B93" s="13">
        <v>9</v>
      </c>
      <c r="C93" s="14">
        <v>248</v>
      </c>
      <c r="D93" s="15" t="s">
        <v>392</v>
      </c>
      <c r="E93" s="15" t="s">
        <v>393</v>
      </c>
      <c r="F93" s="16" t="s">
        <v>394</v>
      </c>
      <c r="G93" s="16" t="s">
        <v>306</v>
      </c>
      <c r="H93" s="16">
        <v>16</v>
      </c>
      <c r="I93" s="16" t="s">
        <v>227</v>
      </c>
      <c r="J93" s="13" t="s">
        <v>206</v>
      </c>
      <c r="K93" s="16">
        <v>7</v>
      </c>
      <c r="L93" s="16"/>
    </row>
    <row r="94" spans="2:13" ht="16.5" customHeight="1">
      <c r="B94" s="13">
        <v>10</v>
      </c>
      <c r="C94" s="14">
        <v>224</v>
      </c>
      <c r="D94" s="15" t="s">
        <v>235</v>
      </c>
      <c r="E94" s="15" t="s">
        <v>236</v>
      </c>
      <c r="F94" s="16" t="s">
        <v>237</v>
      </c>
      <c r="G94" s="16" t="s">
        <v>238</v>
      </c>
      <c r="H94" s="16">
        <v>16</v>
      </c>
      <c r="I94" s="16" t="s">
        <v>227</v>
      </c>
      <c r="J94" s="13" t="s">
        <v>206</v>
      </c>
      <c r="K94" s="16">
        <v>8</v>
      </c>
      <c r="L94" s="16"/>
    </row>
    <row r="95" spans="2:13" ht="16.5" customHeight="1">
      <c r="B95" s="13">
        <v>11</v>
      </c>
      <c r="C95" s="14">
        <v>239</v>
      </c>
      <c r="D95" s="15" t="s">
        <v>395</v>
      </c>
      <c r="E95" s="15" t="s">
        <v>236</v>
      </c>
      <c r="F95" s="16" t="s">
        <v>396</v>
      </c>
      <c r="G95" s="16" t="s">
        <v>273</v>
      </c>
      <c r="H95" s="16">
        <v>16</v>
      </c>
      <c r="I95" s="16" t="s">
        <v>227</v>
      </c>
      <c r="J95" s="13" t="s">
        <v>182</v>
      </c>
      <c r="K95" s="16">
        <v>2</v>
      </c>
      <c r="L95" s="16"/>
    </row>
    <row r="96" spans="2:13" ht="16.5" customHeight="1">
      <c r="B96" s="13">
        <v>12</v>
      </c>
      <c r="C96" s="14">
        <v>44</v>
      </c>
      <c r="D96" s="15" t="s">
        <v>284</v>
      </c>
      <c r="E96" s="15" t="s">
        <v>285</v>
      </c>
      <c r="F96" s="16" t="s">
        <v>286</v>
      </c>
      <c r="G96" s="16" t="s">
        <v>246</v>
      </c>
      <c r="H96" s="16">
        <v>16</v>
      </c>
      <c r="I96" s="16" t="s">
        <v>227</v>
      </c>
      <c r="J96" s="13" t="s">
        <v>182</v>
      </c>
      <c r="K96" s="16">
        <v>4</v>
      </c>
      <c r="L96" s="16"/>
    </row>
    <row r="97" spans="2:13" ht="16.5" customHeight="1">
      <c r="B97" s="13">
        <v>13</v>
      </c>
      <c r="C97" s="14">
        <v>193</v>
      </c>
      <c r="D97" s="15" t="s">
        <v>397</v>
      </c>
      <c r="E97" s="15" t="s">
        <v>398</v>
      </c>
      <c r="F97" s="16" t="s">
        <v>399</v>
      </c>
      <c r="G97" s="16" t="s">
        <v>226</v>
      </c>
      <c r="H97" s="16">
        <v>16</v>
      </c>
      <c r="I97" s="16" t="s">
        <v>227</v>
      </c>
      <c r="J97" s="13" t="s">
        <v>65</v>
      </c>
      <c r="K97" s="16">
        <v>5</v>
      </c>
      <c r="L97" s="16"/>
    </row>
    <row r="98" spans="2:13" ht="16.5" customHeight="1">
      <c r="B98" s="13">
        <v>14</v>
      </c>
      <c r="C98" s="14">
        <v>243</v>
      </c>
      <c r="D98" s="15" t="s">
        <v>400</v>
      </c>
      <c r="E98" s="15" t="s">
        <v>295</v>
      </c>
      <c r="F98" s="16" t="s">
        <v>401</v>
      </c>
      <c r="G98" s="16" t="s">
        <v>402</v>
      </c>
      <c r="H98" s="16">
        <v>16</v>
      </c>
      <c r="I98" s="16" t="s">
        <v>227</v>
      </c>
      <c r="J98" s="13" t="s">
        <v>207</v>
      </c>
      <c r="K98" s="16">
        <v>8</v>
      </c>
      <c r="L98" s="16"/>
    </row>
    <row r="99" spans="2:13" ht="16.5" customHeight="1">
      <c r="B99" s="13">
        <v>15</v>
      </c>
      <c r="C99" s="14">
        <v>7</v>
      </c>
      <c r="D99" s="15" t="s">
        <v>251</v>
      </c>
      <c r="E99" s="15" t="s">
        <v>252</v>
      </c>
      <c r="F99" s="16" t="s">
        <v>253</v>
      </c>
      <c r="G99" s="16" t="s">
        <v>226</v>
      </c>
      <c r="H99" s="16">
        <v>16</v>
      </c>
      <c r="I99" s="16" t="s">
        <v>227</v>
      </c>
      <c r="J99" s="13" t="s">
        <v>183</v>
      </c>
      <c r="K99" s="16">
        <v>2</v>
      </c>
      <c r="L99" s="16"/>
      <c r="M99" s="44"/>
    </row>
    <row r="100" spans="2:13" ht="16.5" customHeight="1">
      <c r="B100" s="13">
        <v>16</v>
      </c>
      <c r="C100" s="14">
        <v>199</v>
      </c>
      <c r="D100" s="15" t="s">
        <v>403</v>
      </c>
      <c r="E100" s="15" t="s">
        <v>404</v>
      </c>
      <c r="F100" s="16" t="s">
        <v>405</v>
      </c>
      <c r="G100" s="16" t="s">
        <v>250</v>
      </c>
      <c r="H100" s="16">
        <v>16</v>
      </c>
      <c r="I100" s="16" t="s">
        <v>227</v>
      </c>
      <c r="J100" s="13" t="s">
        <v>183</v>
      </c>
      <c r="K100" s="16">
        <v>4</v>
      </c>
      <c r="L100" s="16"/>
    </row>
    <row r="101" spans="2:13" ht="16.5" customHeight="1">
      <c r="B101" s="13">
        <v>17</v>
      </c>
      <c r="C101" s="14">
        <v>257</v>
      </c>
      <c r="D101" s="15" t="s">
        <v>406</v>
      </c>
      <c r="E101" s="15" t="s">
        <v>407</v>
      </c>
      <c r="F101" s="16" t="s">
        <v>341</v>
      </c>
      <c r="G101" s="16" t="s">
        <v>238</v>
      </c>
      <c r="H101" s="16">
        <v>16</v>
      </c>
      <c r="I101" s="16" t="s">
        <v>227</v>
      </c>
      <c r="J101" s="13" t="s">
        <v>183</v>
      </c>
      <c r="K101" s="16">
        <v>6</v>
      </c>
      <c r="L101" s="16"/>
    </row>
    <row r="102" spans="2:13" ht="16.5" customHeight="1">
      <c r="B102" s="13">
        <v>18</v>
      </c>
      <c r="C102" s="14">
        <v>299</v>
      </c>
      <c r="D102" s="15" t="s">
        <v>408</v>
      </c>
      <c r="E102" s="15" t="s">
        <v>409</v>
      </c>
      <c r="F102" s="16" t="s">
        <v>410</v>
      </c>
      <c r="G102" s="16" t="s">
        <v>411</v>
      </c>
      <c r="H102" s="16">
        <v>16</v>
      </c>
      <c r="I102" s="16" t="s">
        <v>227</v>
      </c>
      <c r="J102" s="13" t="s">
        <v>190</v>
      </c>
      <c r="K102" s="16">
        <v>3</v>
      </c>
      <c r="L102" s="16"/>
    </row>
    <row r="103" spans="2:13" ht="16.5" customHeight="1">
      <c r="B103" s="13">
        <v>19</v>
      </c>
      <c r="C103" s="14">
        <v>310</v>
      </c>
      <c r="D103" s="15" t="s">
        <v>375</v>
      </c>
      <c r="E103" s="15" t="s">
        <v>233</v>
      </c>
      <c r="F103" s="16" t="s">
        <v>376</v>
      </c>
      <c r="G103" s="16" t="s">
        <v>231</v>
      </c>
      <c r="H103" s="16">
        <v>16</v>
      </c>
      <c r="I103" s="16" t="s">
        <v>227</v>
      </c>
      <c r="J103" s="13" t="s">
        <v>190</v>
      </c>
      <c r="K103" s="16">
        <v>7</v>
      </c>
      <c r="L103" s="16"/>
    </row>
    <row r="104" spans="2:13" ht="16.5" customHeight="1">
      <c r="B104" s="13">
        <v>20</v>
      </c>
      <c r="C104" s="14">
        <v>54</v>
      </c>
      <c r="D104" s="15" t="s">
        <v>297</v>
      </c>
      <c r="E104" s="15" t="s">
        <v>298</v>
      </c>
      <c r="F104" s="16" t="s">
        <v>299</v>
      </c>
      <c r="G104" s="16" t="s">
        <v>265</v>
      </c>
      <c r="H104" s="16">
        <v>16</v>
      </c>
      <c r="I104" s="16" t="s">
        <v>227</v>
      </c>
      <c r="J104" s="13" t="s">
        <v>184</v>
      </c>
      <c r="K104" s="16">
        <v>2</v>
      </c>
      <c r="L104" s="16"/>
    </row>
    <row r="105" spans="2:13" ht="16.5" customHeight="1">
      <c r="B105" s="13">
        <v>21</v>
      </c>
      <c r="C105" s="14">
        <v>218</v>
      </c>
      <c r="D105" s="15" t="s">
        <v>257</v>
      </c>
      <c r="E105" s="15" t="s">
        <v>258</v>
      </c>
      <c r="F105" s="16" t="s">
        <v>259</v>
      </c>
      <c r="G105" s="16" t="s">
        <v>231</v>
      </c>
      <c r="H105" s="16">
        <v>16</v>
      </c>
      <c r="I105" s="16" t="s">
        <v>227</v>
      </c>
      <c r="J105" s="13" t="s">
        <v>194</v>
      </c>
      <c r="K105" s="16">
        <v>4</v>
      </c>
      <c r="L105" s="16"/>
    </row>
    <row r="106" spans="2:13" ht="16.5" customHeight="1">
      <c r="B106" s="13">
        <v>22</v>
      </c>
      <c r="C106" s="14">
        <v>331</v>
      </c>
      <c r="D106" s="15" t="s">
        <v>315</v>
      </c>
      <c r="E106" s="15" t="s">
        <v>316</v>
      </c>
      <c r="F106" s="16" t="s">
        <v>317</v>
      </c>
      <c r="G106" s="16" t="s">
        <v>318</v>
      </c>
      <c r="H106" s="16">
        <v>16</v>
      </c>
      <c r="I106" s="16" t="s">
        <v>227</v>
      </c>
      <c r="J106" s="13" t="s">
        <v>194</v>
      </c>
      <c r="K106" s="16">
        <v>9</v>
      </c>
      <c r="L106" s="16"/>
    </row>
    <row r="107" spans="2:13" ht="16.5" customHeight="1">
      <c r="B107" s="13">
        <v>23</v>
      </c>
      <c r="C107" s="14">
        <v>333</v>
      </c>
      <c r="D107" s="15" t="s">
        <v>412</v>
      </c>
      <c r="E107" s="15" t="s">
        <v>413</v>
      </c>
      <c r="F107" s="16" t="s">
        <v>414</v>
      </c>
      <c r="G107" s="16" t="s">
        <v>386</v>
      </c>
      <c r="H107" s="16">
        <v>16</v>
      </c>
      <c r="I107" s="16" t="s">
        <v>227</v>
      </c>
      <c r="J107" s="13" t="s">
        <v>212</v>
      </c>
      <c r="K107" s="16">
        <v>9</v>
      </c>
      <c r="L107" s="16"/>
    </row>
    <row r="108" spans="2:13" ht="16.5" customHeight="1">
      <c r="B108" s="13">
        <v>24</v>
      </c>
      <c r="C108" s="14">
        <v>338</v>
      </c>
      <c r="D108" s="15" t="s">
        <v>415</v>
      </c>
      <c r="E108" s="15" t="s">
        <v>416</v>
      </c>
      <c r="F108" s="16" t="s">
        <v>417</v>
      </c>
      <c r="G108" s="16" t="s">
        <v>250</v>
      </c>
      <c r="H108" s="16">
        <v>16</v>
      </c>
      <c r="I108" s="16" t="s">
        <v>227</v>
      </c>
      <c r="J108" s="13" t="s">
        <v>180</v>
      </c>
      <c r="K108" s="16">
        <v>1</v>
      </c>
      <c r="L108" s="16"/>
    </row>
    <row r="109" spans="2:13" ht="16.5" customHeight="1">
      <c r="B109" s="13">
        <v>25</v>
      </c>
      <c r="C109" s="14">
        <v>85</v>
      </c>
      <c r="D109" s="15" t="s">
        <v>418</v>
      </c>
      <c r="E109" s="15" t="s">
        <v>255</v>
      </c>
      <c r="F109" s="16" t="s">
        <v>419</v>
      </c>
      <c r="G109" s="16" t="s">
        <v>283</v>
      </c>
      <c r="H109" s="16">
        <v>16</v>
      </c>
      <c r="I109" s="16" t="s">
        <v>227</v>
      </c>
      <c r="J109" s="13" t="s">
        <v>195</v>
      </c>
      <c r="K109" s="16">
        <v>4</v>
      </c>
      <c r="L109" s="16"/>
      <c r="M109" s="44"/>
    </row>
    <row r="110" spans="2:13" ht="16.5" customHeight="1">
      <c r="B110" s="13">
        <v>26</v>
      </c>
      <c r="C110" s="14">
        <v>212</v>
      </c>
      <c r="D110" s="15" t="s">
        <v>420</v>
      </c>
      <c r="E110" s="15" t="s">
        <v>295</v>
      </c>
      <c r="F110" s="16" t="s">
        <v>286</v>
      </c>
      <c r="G110" s="16" t="s">
        <v>306</v>
      </c>
      <c r="H110" s="16">
        <v>16</v>
      </c>
      <c r="I110" s="16" t="s">
        <v>227</v>
      </c>
      <c r="J110" s="13" t="s">
        <v>199</v>
      </c>
      <c r="K110" s="16">
        <v>5</v>
      </c>
      <c r="L110" s="16"/>
    </row>
    <row r="111" spans="2:13" ht="16.5" customHeight="1">
      <c r="B111" s="13">
        <v>27</v>
      </c>
      <c r="C111" s="14">
        <v>286</v>
      </c>
      <c r="D111" s="15" t="s">
        <v>421</v>
      </c>
      <c r="E111" s="15" t="s">
        <v>422</v>
      </c>
      <c r="F111" s="16" t="s">
        <v>423</v>
      </c>
      <c r="G111" s="16" t="s">
        <v>283</v>
      </c>
      <c r="H111" s="16">
        <v>16</v>
      </c>
      <c r="I111" s="16" t="s">
        <v>227</v>
      </c>
      <c r="J111" s="13" t="s">
        <v>201</v>
      </c>
      <c r="K111" s="16">
        <v>6</v>
      </c>
      <c r="L111" s="16"/>
    </row>
    <row r="112" spans="2:13" ht="16.5" customHeight="1">
      <c r="B112" s="13">
        <v>28</v>
      </c>
      <c r="C112" s="14">
        <v>133</v>
      </c>
      <c r="D112" s="15" t="s">
        <v>260</v>
      </c>
      <c r="E112" s="15" t="s">
        <v>261</v>
      </c>
      <c r="F112" s="16" t="s">
        <v>262</v>
      </c>
      <c r="G112" s="16" t="s">
        <v>242</v>
      </c>
      <c r="H112" s="16">
        <v>16</v>
      </c>
      <c r="I112" s="16" t="s">
        <v>227</v>
      </c>
      <c r="J112" s="13" t="s">
        <v>202</v>
      </c>
      <c r="K112" s="16">
        <v>6</v>
      </c>
      <c r="L112" s="16"/>
    </row>
    <row r="113" spans="2:12" ht="16.5" customHeight="1">
      <c r="B113" s="13">
        <v>29</v>
      </c>
      <c r="C113" s="14">
        <v>366</v>
      </c>
      <c r="D113" s="15" t="s">
        <v>424</v>
      </c>
      <c r="E113" s="15" t="s">
        <v>425</v>
      </c>
      <c r="F113" s="16" t="s">
        <v>426</v>
      </c>
      <c r="G113" s="16" t="s">
        <v>269</v>
      </c>
      <c r="H113" s="16">
        <v>16</v>
      </c>
      <c r="I113" s="16" t="s">
        <v>227</v>
      </c>
      <c r="J113" s="13" t="s">
        <v>202</v>
      </c>
      <c r="K113" s="16">
        <v>9</v>
      </c>
      <c r="L113" s="16"/>
    </row>
    <row r="114" spans="2:12" ht="16.5" customHeight="1">
      <c r="B114" s="13">
        <v>30</v>
      </c>
      <c r="C114" s="14">
        <v>20</v>
      </c>
      <c r="D114" s="15" t="s">
        <v>289</v>
      </c>
      <c r="E114" s="15" t="s">
        <v>290</v>
      </c>
      <c r="F114" s="16" t="s">
        <v>291</v>
      </c>
      <c r="G114" s="16" t="s">
        <v>292</v>
      </c>
      <c r="H114" s="16">
        <v>16</v>
      </c>
      <c r="I114" s="16" t="s">
        <v>227</v>
      </c>
      <c r="J114" s="13" t="s">
        <v>196</v>
      </c>
      <c r="K114" s="16">
        <v>4</v>
      </c>
      <c r="L114" s="16"/>
    </row>
    <row r="115" spans="2:12" ht="16.5" customHeight="1">
      <c r="B115" s="13">
        <v>31</v>
      </c>
      <c r="C115" s="14">
        <v>210</v>
      </c>
      <c r="D115" s="15" t="s">
        <v>427</v>
      </c>
      <c r="E115" s="15" t="s">
        <v>428</v>
      </c>
      <c r="F115" s="16" t="s">
        <v>429</v>
      </c>
      <c r="G115" s="16" t="s">
        <v>306</v>
      </c>
      <c r="H115" s="16">
        <v>16</v>
      </c>
      <c r="I115" s="16" t="s">
        <v>227</v>
      </c>
      <c r="J115" s="13" t="s">
        <v>196</v>
      </c>
      <c r="K115" s="16">
        <v>9</v>
      </c>
      <c r="L115" s="16"/>
    </row>
    <row r="116" spans="2:12" ht="16.5" customHeight="1">
      <c r="B116" s="13">
        <v>32</v>
      </c>
      <c r="C116" s="14">
        <v>126</v>
      </c>
      <c r="D116" s="15" t="s">
        <v>430</v>
      </c>
      <c r="E116" s="15" t="s">
        <v>431</v>
      </c>
      <c r="F116" s="16" t="s">
        <v>432</v>
      </c>
      <c r="G116" s="16" t="s">
        <v>242</v>
      </c>
      <c r="H116" s="16">
        <v>16</v>
      </c>
      <c r="I116" s="16" t="s">
        <v>227</v>
      </c>
      <c r="J116" s="13" t="s">
        <v>203</v>
      </c>
      <c r="K116" s="16">
        <v>6</v>
      </c>
      <c r="L116" s="16"/>
    </row>
    <row r="117" spans="2:12" ht="16.5" customHeight="1">
      <c r="B117" s="13">
        <v>33</v>
      </c>
      <c r="C117" s="14">
        <v>95</v>
      </c>
      <c r="D117" s="15" t="s">
        <v>294</v>
      </c>
      <c r="E117" s="15" t="s">
        <v>295</v>
      </c>
      <c r="F117" s="16" t="s">
        <v>296</v>
      </c>
      <c r="G117" s="16" t="s">
        <v>283</v>
      </c>
      <c r="H117" s="16">
        <v>16</v>
      </c>
      <c r="I117" s="16" t="s">
        <v>227</v>
      </c>
      <c r="J117" s="13" t="s">
        <v>208</v>
      </c>
      <c r="K117" s="16">
        <v>8</v>
      </c>
      <c r="L117" s="16"/>
    </row>
    <row r="118" spans="2:12" ht="16.5" customHeight="1">
      <c r="B118" s="13">
        <v>34</v>
      </c>
      <c r="C118" s="14">
        <v>284</v>
      </c>
      <c r="D118" s="15" t="s">
        <v>433</v>
      </c>
      <c r="E118" s="15" t="s">
        <v>434</v>
      </c>
      <c r="F118" s="16" t="s">
        <v>435</v>
      </c>
      <c r="G118" s="16" t="s">
        <v>436</v>
      </c>
      <c r="H118" s="16">
        <v>16</v>
      </c>
      <c r="I118" s="16" t="s">
        <v>227</v>
      </c>
      <c r="J118" s="13" t="s">
        <v>181</v>
      </c>
      <c r="K118" s="16">
        <v>1</v>
      </c>
      <c r="L118" s="16"/>
    </row>
    <row r="119" spans="2:12" ht="16.5" customHeight="1">
      <c r="B119" s="13">
        <v>35</v>
      </c>
      <c r="C119" s="14">
        <v>325</v>
      </c>
      <c r="D119" s="15" t="s">
        <v>328</v>
      </c>
      <c r="E119" s="15" t="s">
        <v>329</v>
      </c>
      <c r="F119" s="16" t="s">
        <v>330</v>
      </c>
      <c r="G119" s="16" t="s">
        <v>318</v>
      </c>
      <c r="H119" s="16">
        <v>16</v>
      </c>
      <c r="I119" s="16" t="s">
        <v>227</v>
      </c>
      <c r="J119" s="13" t="s">
        <v>209</v>
      </c>
      <c r="K119" s="16">
        <v>8</v>
      </c>
      <c r="L119" s="16"/>
    </row>
    <row r="120" spans="2:12" ht="16.5" customHeight="1">
      <c r="B120" s="13">
        <v>36</v>
      </c>
      <c r="C120" s="14">
        <v>363</v>
      </c>
      <c r="D120" s="15" t="s">
        <v>437</v>
      </c>
      <c r="E120" s="15" t="s">
        <v>255</v>
      </c>
      <c r="F120" s="16" t="s">
        <v>438</v>
      </c>
      <c r="G120" s="16" t="s">
        <v>439</v>
      </c>
      <c r="H120" s="16">
        <v>16</v>
      </c>
      <c r="I120" s="16" t="s">
        <v>227</v>
      </c>
      <c r="J120" s="13" t="s">
        <v>191</v>
      </c>
      <c r="K120" s="16">
        <v>3</v>
      </c>
      <c r="L120" s="16"/>
    </row>
    <row r="121" spans="2:12" ht="16.5" customHeight="1">
      <c r="B121" s="13">
        <v>37</v>
      </c>
      <c r="C121" s="14">
        <v>90</v>
      </c>
      <c r="D121" s="15" t="s">
        <v>440</v>
      </c>
      <c r="E121" s="15" t="s">
        <v>441</v>
      </c>
      <c r="F121" s="16" t="s">
        <v>442</v>
      </c>
      <c r="G121" s="16" t="s">
        <v>283</v>
      </c>
      <c r="H121" s="16">
        <v>16</v>
      </c>
      <c r="I121" s="16" t="s">
        <v>227</v>
      </c>
      <c r="J121" s="13" t="s">
        <v>213</v>
      </c>
      <c r="K121" s="16">
        <v>9</v>
      </c>
      <c r="L121" s="16"/>
    </row>
    <row r="122" spans="2:12" ht="16.5" customHeight="1">
      <c r="B122" s="13">
        <v>38</v>
      </c>
      <c r="C122" s="14">
        <v>369</v>
      </c>
      <c r="D122" s="15" t="s">
        <v>312</v>
      </c>
      <c r="E122" s="15" t="s">
        <v>313</v>
      </c>
      <c r="F122" s="16" t="s">
        <v>237</v>
      </c>
      <c r="G122" s="16" t="s">
        <v>314</v>
      </c>
      <c r="H122" s="16">
        <v>16</v>
      </c>
      <c r="I122" s="16" t="s">
        <v>227</v>
      </c>
      <c r="J122" s="13" t="s">
        <v>200</v>
      </c>
      <c r="K122" s="16">
        <v>5</v>
      </c>
      <c r="L122" s="16"/>
    </row>
    <row r="123" spans="2:12" ht="16.5" customHeight="1">
      <c r="B123" s="13">
        <v>39</v>
      </c>
      <c r="C123" s="14"/>
      <c r="D123" s="15" t="s">
        <v>443</v>
      </c>
      <c r="E123" s="15" t="s">
        <v>443</v>
      </c>
      <c r="F123" s="16" t="s">
        <v>443</v>
      </c>
      <c r="G123" s="16" t="s">
        <v>443</v>
      </c>
      <c r="H123" s="16" t="s">
        <v>443</v>
      </c>
      <c r="I123" s="16" t="s">
        <v>443</v>
      </c>
      <c r="J123" s="13" t="s">
        <v>200</v>
      </c>
      <c r="K123" s="16">
        <v>8</v>
      </c>
      <c r="L123" s="16"/>
    </row>
    <row r="124" spans="2:12" ht="16.5" customHeight="1">
      <c r="B124" s="13">
        <v>40</v>
      </c>
      <c r="C124" s="14">
        <v>240</v>
      </c>
      <c r="D124" s="15" t="s">
        <v>307</v>
      </c>
      <c r="E124" s="15" t="s">
        <v>308</v>
      </c>
      <c r="F124" s="16" t="s">
        <v>309</v>
      </c>
      <c r="G124" s="16" t="s">
        <v>273</v>
      </c>
      <c r="H124" s="16">
        <v>16</v>
      </c>
      <c r="I124" s="16" t="s">
        <v>227</v>
      </c>
      <c r="J124" s="13" t="s">
        <v>84</v>
      </c>
      <c r="K124" s="16">
        <v>7</v>
      </c>
      <c r="L124" s="16"/>
    </row>
    <row r="125" spans="2:12" ht="16.5" customHeight="1">
      <c r="B125" s="13">
        <v>41</v>
      </c>
      <c r="C125" s="14"/>
      <c r="D125" s="15" t="s">
        <v>443</v>
      </c>
      <c r="E125" s="15" t="s">
        <v>443</v>
      </c>
      <c r="F125" s="16" t="s">
        <v>443</v>
      </c>
      <c r="G125" s="16" t="s">
        <v>443</v>
      </c>
      <c r="H125" s="16" t="s">
        <v>443</v>
      </c>
      <c r="I125" s="16" t="s">
        <v>443</v>
      </c>
      <c r="J125" s="13" t="s">
        <v>78</v>
      </c>
      <c r="K125" s="16">
        <v>3</v>
      </c>
      <c r="L125" s="16"/>
    </row>
    <row r="126" spans="2:12" ht="16.5" customHeight="1">
      <c r="B126" s="13">
        <v>42</v>
      </c>
      <c r="C126" s="14">
        <v>124</v>
      </c>
      <c r="D126" s="15" t="s">
        <v>444</v>
      </c>
      <c r="E126" s="15" t="s">
        <v>445</v>
      </c>
      <c r="F126" s="16" t="s">
        <v>446</v>
      </c>
      <c r="G126" s="16" t="s">
        <v>439</v>
      </c>
      <c r="H126" s="16">
        <v>16</v>
      </c>
      <c r="I126" s="16" t="s">
        <v>227</v>
      </c>
      <c r="J126" s="13" t="s">
        <v>185</v>
      </c>
      <c r="K126" s="16">
        <v>2</v>
      </c>
      <c r="L126" s="16"/>
    </row>
    <row r="127" spans="2:12" ht="16.5" customHeight="1">
      <c r="B127" s="13">
        <v>43</v>
      </c>
      <c r="C127" s="14">
        <v>131</v>
      </c>
      <c r="D127" s="15" t="s">
        <v>447</v>
      </c>
      <c r="E127" s="15" t="s">
        <v>448</v>
      </c>
      <c r="F127" s="16" t="s">
        <v>449</v>
      </c>
      <c r="G127" s="16" t="s">
        <v>242</v>
      </c>
      <c r="H127" s="16">
        <v>16</v>
      </c>
      <c r="I127" s="16" t="s">
        <v>227</v>
      </c>
      <c r="J127" s="13" t="s">
        <v>210</v>
      </c>
      <c r="K127" s="16">
        <v>8</v>
      </c>
      <c r="L127" s="16"/>
    </row>
    <row r="128" spans="2:12" ht="16.5" customHeight="1">
      <c r="B128" s="13">
        <v>44</v>
      </c>
      <c r="C128" s="14">
        <v>302</v>
      </c>
      <c r="D128" s="15" t="s">
        <v>450</v>
      </c>
      <c r="E128" s="15" t="s">
        <v>384</v>
      </c>
      <c r="F128" s="16" t="s">
        <v>451</v>
      </c>
      <c r="G128" s="16" t="s">
        <v>306</v>
      </c>
      <c r="H128" s="16">
        <v>16</v>
      </c>
      <c r="I128" s="16" t="s">
        <v>227</v>
      </c>
      <c r="J128" s="13" t="s">
        <v>211</v>
      </c>
      <c r="K128" s="16">
        <v>8</v>
      </c>
      <c r="L128" s="16"/>
    </row>
    <row r="129" spans="2:13" ht="16.5" customHeight="1">
      <c r="B129" s="13">
        <v>45</v>
      </c>
      <c r="C129" s="14">
        <v>177</v>
      </c>
      <c r="D129" s="15" t="s">
        <v>452</v>
      </c>
      <c r="E129" s="15" t="s">
        <v>453</v>
      </c>
      <c r="F129" s="16" t="s">
        <v>454</v>
      </c>
      <c r="G129" s="16" t="s">
        <v>273</v>
      </c>
      <c r="H129" s="16">
        <v>16</v>
      </c>
      <c r="I129" s="16" t="s">
        <v>227</v>
      </c>
      <c r="J129" s="13" t="s">
        <v>197</v>
      </c>
      <c r="K129" s="16">
        <v>4</v>
      </c>
      <c r="L129" s="16"/>
    </row>
    <row r="130" spans="2:13" ht="16.5" customHeight="1">
      <c r="B130" s="13">
        <v>46</v>
      </c>
      <c r="C130" s="14">
        <v>139</v>
      </c>
      <c r="D130" s="15" t="s">
        <v>260</v>
      </c>
      <c r="E130" s="15" t="s">
        <v>434</v>
      </c>
      <c r="F130" s="16" t="s">
        <v>410</v>
      </c>
      <c r="G130" s="16" t="s">
        <v>242</v>
      </c>
      <c r="H130" s="16">
        <v>16</v>
      </c>
      <c r="I130" s="16" t="s">
        <v>227</v>
      </c>
      <c r="J130" s="13" t="s">
        <v>85</v>
      </c>
      <c r="K130" s="16">
        <v>7</v>
      </c>
      <c r="L130" s="16"/>
    </row>
    <row r="131" spans="2:13" ht="16.5" customHeight="1">
      <c r="B131" s="13">
        <v>47</v>
      </c>
      <c r="C131" s="14">
        <v>360</v>
      </c>
      <c r="D131" s="15" t="s">
        <v>455</v>
      </c>
      <c r="E131" s="15" t="s">
        <v>456</v>
      </c>
      <c r="F131" s="16" t="s">
        <v>457</v>
      </c>
      <c r="G131" s="16" t="s">
        <v>325</v>
      </c>
      <c r="H131" s="16">
        <v>16</v>
      </c>
      <c r="I131" s="16" t="s">
        <v>227</v>
      </c>
      <c r="J131" s="13" t="s">
        <v>204</v>
      </c>
      <c r="K131" s="16">
        <v>6</v>
      </c>
      <c r="L131" s="16"/>
    </row>
    <row r="132" spans="2:13" ht="16.5" customHeight="1">
      <c r="B132" s="13">
        <v>48</v>
      </c>
      <c r="C132" s="14">
        <v>31</v>
      </c>
      <c r="D132" s="15" t="s">
        <v>458</v>
      </c>
      <c r="E132" s="15" t="s">
        <v>459</v>
      </c>
      <c r="F132" s="16" t="s">
        <v>460</v>
      </c>
      <c r="G132" s="16" t="s">
        <v>246</v>
      </c>
      <c r="H132" s="16">
        <v>16</v>
      </c>
      <c r="I132" s="16" t="s">
        <v>227</v>
      </c>
      <c r="J132" s="13" t="s">
        <v>214</v>
      </c>
      <c r="K132" s="16">
        <v>9</v>
      </c>
      <c r="L132" s="16"/>
    </row>
    <row r="133" spans="2:13" ht="16.5" customHeight="1">
      <c r="B133" s="13">
        <v>49</v>
      </c>
      <c r="C133" s="14">
        <v>328</v>
      </c>
      <c r="D133" s="15" t="s">
        <v>461</v>
      </c>
      <c r="E133" s="15" t="s">
        <v>462</v>
      </c>
      <c r="F133" s="16" t="s">
        <v>463</v>
      </c>
      <c r="G133" s="16" t="s">
        <v>318</v>
      </c>
      <c r="H133" s="16">
        <v>16</v>
      </c>
      <c r="I133" s="16" t="s">
        <v>227</v>
      </c>
      <c r="J133" s="13" t="s">
        <v>215</v>
      </c>
      <c r="K133" s="16">
        <v>9</v>
      </c>
      <c r="L133" s="16"/>
    </row>
    <row r="134" spans="2:13" ht="16.5" customHeight="1">
      <c r="B134" s="13">
        <v>50</v>
      </c>
      <c r="C134" s="14">
        <v>223</v>
      </c>
      <c r="D134" s="15" t="s">
        <v>464</v>
      </c>
      <c r="E134" s="15" t="s">
        <v>465</v>
      </c>
      <c r="F134" s="16" t="s">
        <v>466</v>
      </c>
      <c r="G134" s="16" t="s">
        <v>467</v>
      </c>
      <c r="H134" s="16">
        <v>16</v>
      </c>
      <c r="I134" s="16" t="s">
        <v>227</v>
      </c>
      <c r="J134" s="13" t="s">
        <v>82</v>
      </c>
      <c r="K134" s="16">
        <v>2</v>
      </c>
      <c r="L134" s="16"/>
    </row>
    <row r="135" spans="2:13" ht="16.5" customHeight="1">
      <c r="B135" s="13">
        <v>51</v>
      </c>
      <c r="C135" s="14">
        <v>313</v>
      </c>
      <c r="D135" s="15" t="s">
        <v>468</v>
      </c>
      <c r="E135" s="15" t="s">
        <v>469</v>
      </c>
      <c r="F135" s="16" t="s">
        <v>470</v>
      </c>
      <c r="G135" s="16" t="s">
        <v>382</v>
      </c>
      <c r="H135" s="16">
        <v>16</v>
      </c>
      <c r="I135" s="16" t="s">
        <v>227</v>
      </c>
      <c r="J135" s="13" t="s">
        <v>90</v>
      </c>
      <c r="K135" s="16">
        <v>7</v>
      </c>
      <c r="L135" s="16"/>
    </row>
    <row r="136" spans="2:13" ht="16.5" customHeight="1">
      <c r="B136" s="13">
        <v>52</v>
      </c>
      <c r="C136" s="14">
        <v>1</v>
      </c>
      <c r="D136" s="15" t="s">
        <v>471</v>
      </c>
      <c r="E136" s="15" t="s">
        <v>472</v>
      </c>
      <c r="F136" s="16" t="s">
        <v>473</v>
      </c>
      <c r="G136" s="16" t="s">
        <v>474</v>
      </c>
      <c r="H136" s="16">
        <v>16</v>
      </c>
      <c r="I136" s="16" t="s">
        <v>227</v>
      </c>
      <c r="J136" s="13" t="s">
        <v>101</v>
      </c>
      <c r="K136" s="16">
        <v>3</v>
      </c>
      <c r="L136" s="16"/>
      <c r="M136" s="44"/>
    </row>
    <row r="137" spans="2:13" ht="16.5" customHeight="1">
      <c r="B137" s="13">
        <v>53</v>
      </c>
      <c r="C137" s="14">
        <v>323</v>
      </c>
      <c r="D137" s="15" t="s">
        <v>475</v>
      </c>
      <c r="E137" s="15" t="s">
        <v>434</v>
      </c>
      <c r="F137" s="16" t="s">
        <v>476</v>
      </c>
      <c r="G137" s="16" t="s">
        <v>318</v>
      </c>
      <c r="H137" s="16">
        <v>16</v>
      </c>
      <c r="I137" s="16" t="s">
        <v>227</v>
      </c>
      <c r="J137" s="13" t="s">
        <v>83</v>
      </c>
      <c r="K137" s="16">
        <v>5</v>
      </c>
      <c r="L137" s="16"/>
    </row>
    <row r="138" spans="2:13" ht="16.5" customHeight="1">
      <c r="B138" s="13">
        <v>54</v>
      </c>
      <c r="C138" s="14">
        <v>73</v>
      </c>
      <c r="D138" s="15" t="s">
        <v>477</v>
      </c>
      <c r="E138" s="15" t="s">
        <v>478</v>
      </c>
      <c r="F138" s="16" t="s">
        <v>479</v>
      </c>
      <c r="G138" s="16" t="s">
        <v>314</v>
      </c>
      <c r="H138" s="16">
        <v>16</v>
      </c>
      <c r="I138" s="16" t="s">
        <v>227</v>
      </c>
      <c r="J138" s="13" t="s">
        <v>107</v>
      </c>
      <c r="K138" s="16">
        <v>5</v>
      </c>
      <c r="L138" s="16"/>
    </row>
    <row r="139" spans="2:13" ht="16.5" customHeight="1">
      <c r="B139" s="13">
        <v>55</v>
      </c>
      <c r="C139" s="14">
        <v>40</v>
      </c>
      <c r="D139" s="15" t="s">
        <v>480</v>
      </c>
      <c r="E139" s="15" t="s">
        <v>344</v>
      </c>
      <c r="F139" s="16" t="s">
        <v>481</v>
      </c>
      <c r="G139" s="16" t="s">
        <v>246</v>
      </c>
      <c r="H139" s="16">
        <v>16</v>
      </c>
      <c r="I139" s="16" t="s">
        <v>227</v>
      </c>
      <c r="J139" s="13" t="s">
        <v>87</v>
      </c>
      <c r="K139" s="16">
        <v>7</v>
      </c>
      <c r="L139" s="16"/>
    </row>
    <row r="140" spans="2:13" ht="16.5" customHeight="1">
      <c r="B140" s="13">
        <v>56</v>
      </c>
      <c r="C140" s="14">
        <v>327</v>
      </c>
      <c r="D140" s="15" t="s">
        <v>482</v>
      </c>
      <c r="E140" s="15" t="s">
        <v>483</v>
      </c>
      <c r="F140" s="16" t="s">
        <v>484</v>
      </c>
      <c r="G140" s="16" t="s">
        <v>318</v>
      </c>
      <c r="H140" s="16">
        <v>16</v>
      </c>
      <c r="I140" s="16" t="s">
        <v>227</v>
      </c>
      <c r="J140" s="13" t="s">
        <v>205</v>
      </c>
      <c r="K140" s="16">
        <v>6</v>
      </c>
      <c r="L140" s="16"/>
    </row>
    <row r="141" spans="2:13" ht="16.5" customHeight="1">
      <c r="B141" s="13">
        <v>57</v>
      </c>
      <c r="C141" s="14">
        <v>23</v>
      </c>
      <c r="D141" s="15" t="s">
        <v>485</v>
      </c>
      <c r="E141" s="15" t="s">
        <v>384</v>
      </c>
      <c r="F141" s="16" t="s">
        <v>486</v>
      </c>
      <c r="G141" s="16" t="s">
        <v>292</v>
      </c>
      <c r="H141" s="16">
        <v>16</v>
      </c>
      <c r="I141" s="16" t="s">
        <v>227</v>
      </c>
      <c r="J141" s="13" t="s">
        <v>99</v>
      </c>
      <c r="K141" s="16">
        <v>2</v>
      </c>
      <c r="L141" s="16"/>
    </row>
    <row r="142" spans="2:13" ht="16.5" customHeight="1">
      <c r="B142" s="13">
        <v>58</v>
      </c>
      <c r="C142" s="14">
        <v>171</v>
      </c>
      <c r="D142" s="15" t="s">
        <v>487</v>
      </c>
      <c r="E142" s="15" t="s">
        <v>344</v>
      </c>
      <c r="F142" s="16" t="s">
        <v>488</v>
      </c>
      <c r="G142" s="16" t="s">
        <v>439</v>
      </c>
      <c r="H142" s="16">
        <v>16</v>
      </c>
      <c r="I142" s="16" t="s">
        <v>227</v>
      </c>
      <c r="J142" s="13" t="s">
        <v>103</v>
      </c>
      <c r="K142" s="16">
        <v>5</v>
      </c>
      <c r="L142" s="16"/>
    </row>
    <row r="143" spans="2:13" ht="16.5" customHeight="1">
      <c r="B143" s="13">
        <v>59</v>
      </c>
      <c r="C143" s="14">
        <v>365</v>
      </c>
      <c r="D143" s="15" t="s">
        <v>489</v>
      </c>
      <c r="E143" s="15" t="s">
        <v>490</v>
      </c>
      <c r="F143" s="16" t="s">
        <v>491</v>
      </c>
      <c r="G143" s="16" t="s">
        <v>382</v>
      </c>
      <c r="H143" s="16">
        <v>16</v>
      </c>
      <c r="I143" s="16" t="s">
        <v>227</v>
      </c>
      <c r="J143" s="13" t="s">
        <v>192</v>
      </c>
      <c r="K143" s="16">
        <v>3</v>
      </c>
      <c r="L143" s="16"/>
    </row>
    <row r="144" spans="2:13" ht="16.5" customHeight="1">
      <c r="B144" s="13">
        <v>60</v>
      </c>
      <c r="C144" s="14">
        <v>337</v>
      </c>
      <c r="D144" s="15" t="s">
        <v>492</v>
      </c>
      <c r="E144" s="15" t="s">
        <v>493</v>
      </c>
      <c r="F144" s="16" t="s">
        <v>494</v>
      </c>
      <c r="G144" s="16" t="s">
        <v>269</v>
      </c>
      <c r="H144" s="16">
        <v>16</v>
      </c>
      <c r="I144" s="16" t="s">
        <v>227</v>
      </c>
      <c r="J144" s="13" t="s">
        <v>192</v>
      </c>
      <c r="K144" s="16">
        <v>7</v>
      </c>
      <c r="L144" s="16"/>
    </row>
    <row r="145" spans="1:13" ht="22.5" customHeight="1"/>
    <row r="146" spans="1:13" ht="21" customHeight="1">
      <c r="A146" s="1"/>
      <c r="B146" s="20" t="s">
        <v>4</v>
      </c>
      <c r="C146" s="21"/>
      <c r="D146" s="22" t="s">
        <v>12</v>
      </c>
      <c r="E146" s="23"/>
      <c r="F146" s="24"/>
      <c r="G146" s="25" t="s">
        <v>5</v>
      </c>
      <c r="H146" s="20"/>
      <c r="I146" s="53" t="s">
        <v>6</v>
      </c>
      <c r="J146" s="53"/>
      <c r="K146" s="45"/>
      <c r="L146" s="20"/>
    </row>
    <row r="147" spans="1:13" ht="27.75" customHeight="1">
      <c r="A147" s="1"/>
      <c r="B147" s="54" t="s">
        <v>164</v>
      </c>
      <c r="C147" s="55"/>
      <c r="D147" s="55"/>
      <c r="E147" s="55"/>
      <c r="F147" s="34"/>
      <c r="G147" s="34"/>
      <c r="H147" s="56"/>
      <c r="I147" s="56"/>
      <c r="J147" s="34"/>
      <c r="K147" s="34"/>
      <c r="L147" s="34"/>
    </row>
    <row r="148" spans="1:13" ht="15.75" customHeight="1">
      <c r="A148" s="1"/>
      <c r="B148" s="26" t="s">
        <v>3</v>
      </c>
      <c r="C148" s="27" t="s">
        <v>0</v>
      </c>
      <c r="D148" s="28" t="s">
        <v>7</v>
      </c>
      <c r="E148" s="28" t="s">
        <v>8</v>
      </c>
      <c r="F148" s="28" t="s">
        <v>1</v>
      </c>
      <c r="G148" s="28" t="s">
        <v>9</v>
      </c>
      <c r="H148" s="28" t="s">
        <v>10</v>
      </c>
      <c r="I148" s="28" t="s">
        <v>11</v>
      </c>
      <c r="J148" s="28" t="s">
        <v>13</v>
      </c>
      <c r="K148" s="28" t="s">
        <v>15</v>
      </c>
      <c r="L148" s="28" t="s">
        <v>2</v>
      </c>
    </row>
    <row r="149" spans="1:13" ht="16.5" customHeight="1">
      <c r="A149" s="1"/>
      <c r="B149" s="13">
        <v>1</v>
      </c>
      <c r="C149" s="14">
        <v>158</v>
      </c>
      <c r="D149" s="15" t="s">
        <v>495</v>
      </c>
      <c r="E149" s="15" t="s">
        <v>384</v>
      </c>
      <c r="F149" s="16" t="s">
        <v>496</v>
      </c>
      <c r="G149" s="16" t="s">
        <v>497</v>
      </c>
      <c r="H149" s="16">
        <v>16</v>
      </c>
      <c r="I149" s="16" t="s">
        <v>227</v>
      </c>
      <c r="J149" s="13" t="s">
        <v>170</v>
      </c>
      <c r="K149" s="16"/>
      <c r="L149" s="16"/>
    </row>
    <row r="150" spans="1:13" ht="16.5" customHeight="1">
      <c r="A150" s="1"/>
      <c r="B150" s="13">
        <v>2</v>
      </c>
      <c r="C150" s="14">
        <v>84</v>
      </c>
      <c r="D150" s="15" t="s">
        <v>310</v>
      </c>
      <c r="E150" s="15" t="s">
        <v>390</v>
      </c>
      <c r="F150" s="16" t="s">
        <v>391</v>
      </c>
      <c r="G150" s="16" t="s">
        <v>283</v>
      </c>
      <c r="H150" s="16">
        <v>16</v>
      </c>
      <c r="I150" s="16" t="s">
        <v>227</v>
      </c>
      <c r="J150" s="13" t="s">
        <v>167</v>
      </c>
      <c r="K150" s="16"/>
      <c r="L150" s="16"/>
    </row>
    <row r="151" spans="1:13" ht="16.5" customHeight="1">
      <c r="B151" s="13">
        <v>3</v>
      </c>
      <c r="C151" s="14">
        <v>252</v>
      </c>
      <c r="D151" s="15" t="s">
        <v>498</v>
      </c>
      <c r="E151" s="15" t="s">
        <v>416</v>
      </c>
      <c r="F151" s="16" t="s">
        <v>499</v>
      </c>
      <c r="G151" s="16" t="s">
        <v>500</v>
      </c>
      <c r="H151" s="16">
        <v>16</v>
      </c>
      <c r="I151" s="16" t="s">
        <v>227</v>
      </c>
      <c r="J151" s="13" t="s">
        <v>169</v>
      </c>
      <c r="K151" s="16"/>
      <c r="L151" s="16"/>
    </row>
    <row r="152" spans="1:13" ht="16.5" customHeight="1">
      <c r="A152" s="1"/>
      <c r="B152" s="13">
        <v>4</v>
      </c>
      <c r="C152" s="14">
        <v>251</v>
      </c>
      <c r="D152" s="15" t="s">
        <v>322</v>
      </c>
      <c r="E152" s="15" t="s">
        <v>323</v>
      </c>
      <c r="F152" s="16" t="s">
        <v>324</v>
      </c>
      <c r="G152" s="16" t="s">
        <v>325</v>
      </c>
      <c r="H152" s="16">
        <v>16</v>
      </c>
      <c r="I152" s="16" t="s">
        <v>227</v>
      </c>
      <c r="J152" s="13" t="s">
        <v>168</v>
      </c>
      <c r="K152" s="16"/>
      <c r="L152" s="16"/>
    </row>
    <row r="153" spans="1:13" ht="16.5" customHeight="1">
      <c r="A153" s="1"/>
      <c r="B153" s="13">
        <v>5</v>
      </c>
      <c r="C153" s="14">
        <v>193</v>
      </c>
      <c r="D153" s="15" t="s">
        <v>397</v>
      </c>
      <c r="E153" s="15" t="s">
        <v>398</v>
      </c>
      <c r="F153" s="16" t="s">
        <v>399</v>
      </c>
      <c r="G153" s="16" t="s">
        <v>226</v>
      </c>
      <c r="H153" s="16">
        <v>16</v>
      </c>
      <c r="I153" s="16" t="s">
        <v>227</v>
      </c>
      <c r="J153" s="13" t="s">
        <v>166</v>
      </c>
      <c r="K153" s="16"/>
      <c r="L153" s="16"/>
      <c r="M153" s="44"/>
    </row>
    <row r="154" spans="1:13" ht="16.5" customHeight="1">
      <c r="B154" s="13">
        <v>6</v>
      </c>
      <c r="C154" s="14">
        <v>330</v>
      </c>
      <c r="D154" s="15" t="s">
        <v>326</v>
      </c>
      <c r="E154" s="15" t="s">
        <v>327</v>
      </c>
      <c r="F154" s="16" t="s">
        <v>301</v>
      </c>
      <c r="G154" s="16" t="s">
        <v>318</v>
      </c>
      <c r="H154" s="16">
        <v>16</v>
      </c>
      <c r="I154" s="16" t="s">
        <v>227</v>
      </c>
      <c r="J154" s="13" t="s">
        <v>171</v>
      </c>
      <c r="K154" s="16"/>
      <c r="L154" s="16"/>
    </row>
    <row r="155" spans="1:13" ht="16.5" customHeight="1">
      <c r="A155" s="1"/>
      <c r="B155" s="13">
        <v>7</v>
      </c>
      <c r="C155" s="14">
        <v>128</v>
      </c>
      <c r="D155" s="15" t="s">
        <v>501</v>
      </c>
      <c r="E155" s="15" t="s">
        <v>502</v>
      </c>
      <c r="F155" s="16" t="s">
        <v>503</v>
      </c>
      <c r="G155" s="16" t="s">
        <v>242</v>
      </c>
      <c r="H155" s="16">
        <v>16</v>
      </c>
      <c r="I155" s="16" t="s">
        <v>227</v>
      </c>
      <c r="J155" s="13" t="s">
        <v>165</v>
      </c>
      <c r="K155" s="16"/>
      <c r="L155" s="16"/>
    </row>
    <row r="156" spans="1:13" ht="16.5" customHeight="1">
      <c r="A156" s="1"/>
      <c r="B156" s="13">
        <v>8</v>
      </c>
      <c r="C156" s="14">
        <v>220</v>
      </c>
      <c r="D156" s="15" t="s">
        <v>383</v>
      </c>
      <c r="E156" s="15" t="s">
        <v>275</v>
      </c>
      <c r="F156" s="16" t="s">
        <v>504</v>
      </c>
      <c r="G156" s="16" t="s">
        <v>386</v>
      </c>
      <c r="H156" s="16">
        <v>16</v>
      </c>
      <c r="I156" s="16" t="s">
        <v>227</v>
      </c>
      <c r="J156" s="13" t="s">
        <v>42</v>
      </c>
      <c r="K156" s="16"/>
      <c r="L156" s="16"/>
    </row>
    <row r="158" spans="1:13" ht="21" customHeight="1">
      <c r="A158" s="1"/>
      <c r="B158" s="20" t="s">
        <v>4</v>
      </c>
      <c r="C158" s="21"/>
      <c r="D158" s="22" t="s">
        <v>12</v>
      </c>
      <c r="E158" s="23"/>
      <c r="F158" s="24"/>
      <c r="G158" s="25" t="s">
        <v>5</v>
      </c>
      <c r="H158" s="20"/>
      <c r="I158" s="53" t="s">
        <v>6</v>
      </c>
      <c r="J158" s="53"/>
      <c r="K158" s="45"/>
      <c r="L158" s="20"/>
    </row>
    <row r="159" spans="1:13" ht="27.75" customHeight="1">
      <c r="A159" s="1"/>
      <c r="B159" s="54" t="s">
        <v>189</v>
      </c>
      <c r="C159" s="55"/>
      <c r="D159" s="55"/>
      <c r="E159" s="55"/>
      <c r="F159" s="34"/>
      <c r="G159" s="34"/>
      <c r="H159" s="56"/>
      <c r="I159" s="56"/>
      <c r="J159" s="34"/>
      <c r="K159" s="34"/>
      <c r="L159" s="34"/>
    </row>
    <row r="160" spans="1:13" ht="15.75" customHeight="1">
      <c r="A160" s="1"/>
      <c r="B160" s="26" t="s">
        <v>3</v>
      </c>
      <c r="C160" s="27" t="s">
        <v>0</v>
      </c>
      <c r="D160" s="28" t="s">
        <v>7</v>
      </c>
      <c r="E160" s="28" t="s">
        <v>8</v>
      </c>
      <c r="F160" s="28" t="s">
        <v>1</v>
      </c>
      <c r="G160" s="28" t="s">
        <v>9</v>
      </c>
      <c r="H160" s="28" t="s">
        <v>10</v>
      </c>
      <c r="I160" s="28" t="s">
        <v>11</v>
      </c>
      <c r="J160" s="28" t="s">
        <v>13</v>
      </c>
      <c r="K160" s="28" t="s">
        <v>15</v>
      </c>
      <c r="L160" s="28" t="s">
        <v>2</v>
      </c>
    </row>
    <row r="161" spans="1:12" ht="16.5" customHeight="1">
      <c r="A161" s="1"/>
      <c r="B161" s="13">
        <v>1</v>
      </c>
      <c r="C161" s="14">
        <v>366</v>
      </c>
      <c r="D161" s="15" t="s">
        <v>424</v>
      </c>
      <c r="E161" s="15" t="s">
        <v>425</v>
      </c>
      <c r="F161" s="16" t="s">
        <v>426</v>
      </c>
      <c r="G161" s="16" t="s">
        <v>269</v>
      </c>
      <c r="H161" s="16">
        <v>16</v>
      </c>
      <c r="I161" s="16" t="s">
        <v>227</v>
      </c>
      <c r="J161" s="13" t="s">
        <v>186</v>
      </c>
      <c r="K161" s="16"/>
      <c r="L161" s="16"/>
    </row>
    <row r="162" spans="1:12" ht="16.5" customHeight="1">
      <c r="A162" s="1"/>
      <c r="B162" s="13">
        <v>2</v>
      </c>
      <c r="C162" s="14">
        <v>42</v>
      </c>
      <c r="D162" s="15" t="s">
        <v>505</v>
      </c>
      <c r="E162" s="15" t="s">
        <v>506</v>
      </c>
      <c r="F162" s="16" t="s">
        <v>507</v>
      </c>
      <c r="G162" s="16" t="s">
        <v>246</v>
      </c>
      <c r="H162" s="16">
        <v>16</v>
      </c>
      <c r="I162" s="16" t="s">
        <v>227</v>
      </c>
      <c r="J162" s="13" t="s">
        <v>187</v>
      </c>
      <c r="K162" s="16"/>
      <c r="L162" s="16"/>
    </row>
    <row r="163" spans="1:12" ht="16.5" customHeight="1">
      <c r="B163" s="13">
        <v>3</v>
      </c>
      <c r="C163" s="14">
        <v>48</v>
      </c>
      <c r="D163" s="15" t="s">
        <v>508</v>
      </c>
      <c r="E163" s="15" t="s">
        <v>304</v>
      </c>
      <c r="F163" s="16" t="s">
        <v>365</v>
      </c>
      <c r="G163" s="16" t="s">
        <v>269</v>
      </c>
      <c r="H163" s="16">
        <v>16</v>
      </c>
      <c r="I163" s="16" t="s">
        <v>227</v>
      </c>
      <c r="J163" s="13" t="s">
        <v>188</v>
      </c>
      <c r="K163" s="16"/>
      <c r="L163" s="16"/>
    </row>
  </sheetData>
  <autoFilter ref="A84:M84">
    <sortState ref="A92:M151">
      <sortCondition ref="J91"/>
    </sortState>
  </autoFilter>
  <mergeCells count="27">
    <mergeCell ref="A1:C3"/>
    <mergeCell ref="D1:J1"/>
    <mergeCell ref="D3:I3"/>
    <mergeCell ref="I4:J4"/>
    <mergeCell ref="B5:E5"/>
    <mergeCell ref="H5:I5"/>
    <mergeCell ref="I35:J35"/>
    <mergeCell ref="B36:E36"/>
    <mergeCell ref="H36:I36"/>
    <mergeCell ref="I45:J45"/>
    <mergeCell ref="B46:E46"/>
    <mergeCell ref="H46:I46"/>
    <mergeCell ref="I54:J54"/>
    <mergeCell ref="B55:E55"/>
    <mergeCell ref="H55:I55"/>
    <mergeCell ref="I73:J73"/>
    <mergeCell ref="B74:E74"/>
    <mergeCell ref="H74:I74"/>
    <mergeCell ref="I158:J158"/>
    <mergeCell ref="B159:E159"/>
    <mergeCell ref="H159:I159"/>
    <mergeCell ref="I82:J82"/>
    <mergeCell ref="B83:E83"/>
    <mergeCell ref="H83:I83"/>
    <mergeCell ref="I146:J146"/>
    <mergeCell ref="B147:E147"/>
    <mergeCell ref="H147:I147"/>
  </mergeCells>
  <printOptions horizontalCentered="1"/>
  <pageMargins left="0" right="0" top="0.39370078740157483" bottom="0.39370078740157483" header="0.70866141732283472" footer="0.70866141732283472"/>
  <pageSetup paperSize="9" scale="75" orientation="portrait" verticalDpi="1200" r:id="rId1"/>
  <headerFooter alignWithMargins="0"/>
  <rowBreaks count="1" manualBreakCount="1">
    <brk id="52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view="pageBreakPreview" topLeftCell="A147" workbookViewId="0">
      <selection activeCell="J159" sqref="A5:J159"/>
    </sheetView>
  </sheetViews>
  <sheetFormatPr defaultColWidth="11.42578125" defaultRowHeight="19.5" customHeight="1"/>
  <cols>
    <col min="1" max="1" width="6.42578125" style="3" customWidth="1"/>
    <col min="2" max="2" width="8" style="3" customWidth="1"/>
    <col min="3" max="3" width="22" style="5" customWidth="1"/>
    <col min="4" max="4" width="17.7109375" style="5" bestFit="1" customWidth="1"/>
    <col min="5" max="5" width="15.28515625" style="6" customWidth="1"/>
    <col min="6" max="6" width="18.140625" style="6" bestFit="1" customWidth="1"/>
    <col min="7" max="7" width="7.140625" style="6" customWidth="1"/>
    <col min="8" max="8" width="6.28515625" style="6" customWidth="1"/>
    <col min="9" max="9" width="12" style="40" customWidth="1"/>
    <col min="10" max="10" width="6.28515625" style="40" bestFit="1" customWidth="1"/>
    <col min="11" max="11" width="5.140625" style="37" customWidth="1"/>
    <col min="12" max="16384" width="11.42578125" style="1"/>
  </cols>
  <sheetData>
    <row r="1" spans="1:11" ht="27" customHeight="1">
      <c r="A1" s="60"/>
      <c r="B1" s="60"/>
      <c r="C1" s="58"/>
      <c r="D1" s="58"/>
      <c r="E1" s="58"/>
      <c r="F1" s="58"/>
      <c r="G1" s="58"/>
      <c r="H1" s="58"/>
      <c r="I1" s="58"/>
      <c r="J1" s="35"/>
    </row>
    <row r="2" spans="1:11" ht="19.5" customHeight="1">
      <c r="A2" s="60"/>
      <c r="B2" s="60"/>
      <c r="C2" s="2"/>
      <c r="D2" s="2"/>
      <c r="E2" s="2"/>
      <c r="F2" s="2"/>
      <c r="G2" s="2"/>
      <c r="H2" s="2"/>
    </row>
    <row r="3" spans="1:11" ht="19.5" customHeight="1">
      <c r="A3" s="60"/>
      <c r="B3" s="60"/>
      <c r="C3" s="59"/>
      <c r="D3" s="59"/>
      <c r="E3" s="59"/>
      <c r="F3" s="59"/>
      <c r="G3" s="59"/>
      <c r="H3" s="59"/>
      <c r="I3" s="38"/>
      <c r="J3" s="38"/>
    </row>
    <row r="4" spans="1:11" ht="43.5" customHeight="1">
      <c r="A4" s="60"/>
      <c r="B4" s="60"/>
      <c r="C4" s="59"/>
      <c r="D4" s="59"/>
      <c r="E4" s="59"/>
      <c r="F4" s="59"/>
      <c r="G4" s="59"/>
      <c r="H4" s="59"/>
      <c r="I4" s="38"/>
      <c r="J4" s="38"/>
    </row>
    <row r="5" spans="1:11" ht="23.25" customHeight="1">
      <c r="A5" s="20" t="s">
        <v>4</v>
      </c>
      <c r="B5" s="21"/>
      <c r="C5" s="22" t="s">
        <v>12</v>
      </c>
      <c r="D5" s="23"/>
      <c r="E5" s="24"/>
      <c r="F5" s="33" t="s">
        <v>5</v>
      </c>
      <c r="G5" s="20"/>
      <c r="H5" s="53" t="s">
        <v>6</v>
      </c>
      <c r="I5" s="53"/>
      <c r="J5" s="43"/>
      <c r="K5" s="1"/>
    </row>
    <row r="6" spans="1:11" ht="27" customHeight="1">
      <c r="A6" s="54" t="s">
        <v>222</v>
      </c>
      <c r="B6" s="55"/>
      <c r="C6" s="55"/>
      <c r="D6" s="55"/>
      <c r="E6" s="34"/>
      <c r="F6" s="34"/>
      <c r="G6" s="56"/>
      <c r="H6" s="56"/>
      <c r="I6" s="39"/>
      <c r="J6" s="41"/>
      <c r="K6" s="1"/>
    </row>
    <row r="7" spans="1:11" ht="16.5" customHeight="1">
      <c r="A7" s="29" t="s">
        <v>16</v>
      </c>
      <c r="B7" s="30" t="s">
        <v>0</v>
      </c>
      <c r="C7" s="32" t="s">
        <v>7</v>
      </c>
      <c r="D7" s="32" t="s">
        <v>8</v>
      </c>
      <c r="E7" s="31" t="s">
        <v>1</v>
      </c>
      <c r="F7" s="31" t="s">
        <v>9</v>
      </c>
      <c r="G7" s="31" t="s">
        <v>10</v>
      </c>
      <c r="H7" s="31" t="s">
        <v>11</v>
      </c>
      <c r="I7" s="29" t="s">
        <v>13</v>
      </c>
      <c r="J7" s="42" t="s">
        <v>2</v>
      </c>
      <c r="K7" s="1"/>
    </row>
    <row r="8" spans="1:11" ht="16.5" customHeight="1">
      <c r="A8" s="13">
        <v>1</v>
      </c>
      <c r="B8" s="14">
        <v>94</v>
      </c>
      <c r="C8" s="15" t="s">
        <v>331</v>
      </c>
      <c r="D8" s="15" t="s">
        <v>509</v>
      </c>
      <c r="E8" s="16" t="s">
        <v>510</v>
      </c>
      <c r="F8" s="16" t="s">
        <v>242</v>
      </c>
      <c r="G8" s="16">
        <v>16</v>
      </c>
      <c r="H8" s="16" t="s">
        <v>511</v>
      </c>
      <c r="I8" s="13" t="s">
        <v>218</v>
      </c>
      <c r="J8" s="13"/>
      <c r="K8" s="1"/>
    </row>
    <row r="9" spans="1:11" ht="16.5" customHeight="1">
      <c r="A9" s="13">
        <v>2</v>
      </c>
      <c r="B9" s="14">
        <v>65</v>
      </c>
      <c r="C9" s="15" t="s">
        <v>512</v>
      </c>
      <c r="D9" s="15" t="s">
        <v>240</v>
      </c>
      <c r="E9" s="16" t="s">
        <v>513</v>
      </c>
      <c r="F9" s="16" t="s">
        <v>283</v>
      </c>
      <c r="G9" s="16">
        <v>16</v>
      </c>
      <c r="H9" s="16" t="s">
        <v>511</v>
      </c>
      <c r="I9" s="13" t="s">
        <v>219</v>
      </c>
      <c r="J9" s="13"/>
      <c r="K9" s="1"/>
    </row>
    <row r="10" spans="1:11" ht="16.5" customHeight="1">
      <c r="A10" s="13">
        <v>3</v>
      </c>
      <c r="B10" s="14">
        <v>198</v>
      </c>
      <c r="C10" s="15" t="s">
        <v>395</v>
      </c>
      <c r="D10" s="15" t="s">
        <v>514</v>
      </c>
      <c r="E10" s="16" t="s">
        <v>515</v>
      </c>
      <c r="F10" s="16" t="s">
        <v>273</v>
      </c>
      <c r="G10" s="16">
        <v>16</v>
      </c>
      <c r="H10" s="16" t="s">
        <v>511</v>
      </c>
      <c r="I10" s="13" t="s">
        <v>220</v>
      </c>
      <c r="J10" s="13"/>
      <c r="K10" s="1"/>
    </row>
    <row r="11" spans="1:11" ht="16.5" customHeight="1">
      <c r="A11" s="13">
        <v>4</v>
      </c>
      <c r="B11" s="14">
        <v>148</v>
      </c>
      <c r="C11" s="15" t="s">
        <v>516</v>
      </c>
      <c r="D11" s="15" t="s">
        <v>517</v>
      </c>
      <c r="E11" s="16" t="s">
        <v>518</v>
      </c>
      <c r="F11" s="16" t="s">
        <v>265</v>
      </c>
      <c r="G11" s="16">
        <v>16</v>
      </c>
      <c r="H11" s="16" t="s">
        <v>511</v>
      </c>
      <c r="I11" s="13" t="s">
        <v>221</v>
      </c>
      <c r="J11" s="13"/>
      <c r="K11" s="1"/>
    </row>
    <row r="12" spans="1:11" ht="16.5" customHeight="1"/>
    <row r="13" spans="1:11" ht="16.5" customHeight="1"/>
    <row r="14" spans="1:11" ht="16.5" customHeight="1"/>
    <row r="15" spans="1:11" ht="23.25" customHeight="1">
      <c r="A15" s="20" t="s">
        <v>4</v>
      </c>
      <c r="B15" s="21"/>
      <c r="C15" s="22" t="s">
        <v>12</v>
      </c>
      <c r="D15" s="23"/>
      <c r="E15" s="24"/>
      <c r="F15" s="45" t="s">
        <v>5</v>
      </c>
      <c r="G15" s="20"/>
      <c r="H15" s="53" t="s">
        <v>6</v>
      </c>
      <c r="I15" s="53"/>
      <c r="J15" s="43"/>
      <c r="K15" s="1"/>
    </row>
    <row r="16" spans="1:11" ht="27" customHeight="1">
      <c r="A16" s="54" t="s">
        <v>24</v>
      </c>
      <c r="B16" s="55"/>
      <c r="C16" s="55"/>
      <c r="D16" s="55"/>
      <c r="E16" s="34"/>
      <c r="F16" s="34"/>
      <c r="G16" s="56"/>
      <c r="H16" s="56"/>
      <c r="I16" s="39"/>
      <c r="J16" s="41"/>
      <c r="K16" s="1"/>
    </row>
    <row r="17" spans="1:11" ht="16.5" customHeight="1">
      <c r="A17" s="29" t="s">
        <v>16</v>
      </c>
      <c r="B17" s="30" t="s">
        <v>0</v>
      </c>
      <c r="C17" s="32" t="s">
        <v>7</v>
      </c>
      <c r="D17" s="32" t="s">
        <v>8</v>
      </c>
      <c r="E17" s="31" t="s">
        <v>1</v>
      </c>
      <c r="F17" s="31" t="s">
        <v>9</v>
      </c>
      <c r="G17" s="31" t="s">
        <v>10</v>
      </c>
      <c r="H17" s="31" t="s">
        <v>11</v>
      </c>
      <c r="I17" s="29" t="s">
        <v>13</v>
      </c>
      <c r="J17" s="42" t="s">
        <v>34</v>
      </c>
      <c r="K17" s="1"/>
    </row>
    <row r="18" spans="1:11" ht="16.5" customHeight="1">
      <c r="A18" s="13">
        <v>1</v>
      </c>
      <c r="B18" s="14">
        <v>77</v>
      </c>
      <c r="C18" s="15" t="s">
        <v>519</v>
      </c>
      <c r="D18" s="15" t="s">
        <v>520</v>
      </c>
      <c r="E18" s="16" t="s">
        <v>521</v>
      </c>
      <c r="F18" s="16" t="s">
        <v>306</v>
      </c>
      <c r="G18" s="16">
        <v>16</v>
      </c>
      <c r="H18" s="16" t="s">
        <v>511</v>
      </c>
      <c r="I18" s="13" t="s">
        <v>25</v>
      </c>
      <c r="J18" s="13">
        <v>1</v>
      </c>
      <c r="K18" s="1"/>
    </row>
    <row r="19" spans="1:11" ht="16.5" customHeight="1">
      <c r="A19" s="13">
        <v>2</v>
      </c>
      <c r="B19" s="14">
        <v>55</v>
      </c>
      <c r="C19" s="15" t="s">
        <v>522</v>
      </c>
      <c r="D19" s="15" t="s">
        <v>255</v>
      </c>
      <c r="E19" s="16" t="s">
        <v>523</v>
      </c>
      <c r="F19" s="16" t="s">
        <v>238</v>
      </c>
      <c r="G19" s="16">
        <v>16</v>
      </c>
      <c r="H19" s="16" t="s">
        <v>511</v>
      </c>
      <c r="I19" s="13" t="s">
        <v>26</v>
      </c>
      <c r="J19" s="13">
        <v>1</v>
      </c>
    </row>
    <row r="20" spans="1:11" ht="16.5" customHeight="1">
      <c r="A20" s="13">
        <v>3</v>
      </c>
      <c r="B20" s="14">
        <v>48</v>
      </c>
      <c r="C20" s="15" t="s">
        <v>524</v>
      </c>
      <c r="D20" s="15" t="s">
        <v>525</v>
      </c>
      <c r="E20" s="16" t="s">
        <v>526</v>
      </c>
      <c r="F20" s="16" t="s">
        <v>231</v>
      </c>
      <c r="G20" s="16">
        <v>16</v>
      </c>
      <c r="H20" s="16" t="s">
        <v>511</v>
      </c>
      <c r="I20" s="13" t="s">
        <v>30</v>
      </c>
      <c r="J20" s="13">
        <v>2</v>
      </c>
      <c r="K20" s="1"/>
    </row>
    <row r="21" spans="1:11" ht="16.5" customHeight="1">
      <c r="A21" s="13">
        <v>4</v>
      </c>
      <c r="B21" s="14">
        <v>254</v>
      </c>
      <c r="C21" s="15" t="s">
        <v>527</v>
      </c>
      <c r="D21" s="15" t="s">
        <v>528</v>
      </c>
      <c r="E21" s="16" t="s">
        <v>529</v>
      </c>
      <c r="F21" s="16" t="s">
        <v>231</v>
      </c>
      <c r="G21" s="16">
        <v>16</v>
      </c>
      <c r="H21" s="16" t="s">
        <v>511</v>
      </c>
      <c r="I21" s="13" t="s">
        <v>27</v>
      </c>
      <c r="J21" s="13">
        <v>1</v>
      </c>
      <c r="K21" s="1"/>
    </row>
    <row r="22" spans="1:11" ht="16.5" customHeight="1">
      <c r="A22" s="13">
        <v>5</v>
      </c>
      <c r="B22" s="14">
        <v>99</v>
      </c>
      <c r="C22" s="15" t="s">
        <v>530</v>
      </c>
      <c r="D22" s="15" t="s">
        <v>233</v>
      </c>
      <c r="E22" s="16" t="s">
        <v>531</v>
      </c>
      <c r="F22" s="16" t="s">
        <v>242</v>
      </c>
      <c r="G22" s="16">
        <v>16</v>
      </c>
      <c r="H22" s="16" t="s">
        <v>511</v>
      </c>
      <c r="I22" s="13" t="s">
        <v>28</v>
      </c>
      <c r="J22" s="13">
        <v>1</v>
      </c>
      <c r="K22" s="1"/>
    </row>
    <row r="23" spans="1:11" ht="16.5" customHeight="1">
      <c r="A23" s="13">
        <v>6</v>
      </c>
      <c r="B23" s="14">
        <v>281</v>
      </c>
      <c r="C23" s="15" t="s">
        <v>375</v>
      </c>
      <c r="D23" s="15" t="s">
        <v>532</v>
      </c>
      <c r="E23" s="16" t="s">
        <v>533</v>
      </c>
      <c r="F23" s="16" t="s">
        <v>231</v>
      </c>
      <c r="G23" s="16">
        <v>16</v>
      </c>
      <c r="H23" s="16" t="s">
        <v>511</v>
      </c>
      <c r="I23" s="13" t="s">
        <v>28</v>
      </c>
      <c r="J23" s="13">
        <v>2</v>
      </c>
      <c r="K23" s="1"/>
    </row>
    <row r="24" spans="1:11" ht="16.5" customHeight="1">
      <c r="A24" s="13">
        <v>7</v>
      </c>
      <c r="B24" s="14">
        <v>3</v>
      </c>
      <c r="C24" s="15" t="s">
        <v>223</v>
      </c>
      <c r="D24" s="15" t="s">
        <v>517</v>
      </c>
      <c r="E24" s="16" t="s">
        <v>534</v>
      </c>
      <c r="F24" s="16" t="s">
        <v>226</v>
      </c>
      <c r="G24" s="16">
        <v>16</v>
      </c>
      <c r="H24" s="16" t="s">
        <v>511</v>
      </c>
      <c r="I24" s="13" t="s">
        <v>31</v>
      </c>
      <c r="J24" s="13">
        <v>2</v>
      </c>
      <c r="K24" s="1"/>
    </row>
    <row r="25" spans="1:11" ht="16.5" customHeight="1">
      <c r="A25" s="13">
        <v>8</v>
      </c>
      <c r="B25" s="14">
        <v>88</v>
      </c>
      <c r="C25" s="15" t="s">
        <v>535</v>
      </c>
      <c r="D25" s="15" t="s">
        <v>517</v>
      </c>
      <c r="E25" s="16" t="s">
        <v>536</v>
      </c>
      <c r="F25" s="16" t="s">
        <v>269</v>
      </c>
      <c r="G25" s="16">
        <v>16</v>
      </c>
      <c r="H25" s="16" t="s">
        <v>511</v>
      </c>
      <c r="I25" s="13" t="s">
        <v>29</v>
      </c>
      <c r="J25" s="13">
        <v>1</v>
      </c>
      <c r="K25" s="1"/>
    </row>
    <row r="26" spans="1:11" ht="16.5" customHeight="1">
      <c r="A26" s="13">
        <v>9</v>
      </c>
      <c r="B26" s="14">
        <v>199</v>
      </c>
      <c r="C26" s="15" t="s">
        <v>537</v>
      </c>
      <c r="D26" s="15" t="s">
        <v>538</v>
      </c>
      <c r="E26" s="16" t="s">
        <v>539</v>
      </c>
      <c r="F26" s="16" t="s">
        <v>273</v>
      </c>
      <c r="G26" s="16">
        <v>16</v>
      </c>
      <c r="H26" s="16" t="s">
        <v>511</v>
      </c>
      <c r="I26" s="13" t="s">
        <v>32</v>
      </c>
      <c r="J26" s="13">
        <v>2</v>
      </c>
      <c r="K26" s="1"/>
    </row>
    <row r="27" spans="1:11" ht="16.5" customHeight="1">
      <c r="A27" s="13">
        <v>10</v>
      </c>
      <c r="B27" s="14">
        <v>252</v>
      </c>
      <c r="C27" s="15" t="s">
        <v>540</v>
      </c>
      <c r="D27" s="15" t="s">
        <v>541</v>
      </c>
      <c r="E27" s="16" t="s">
        <v>542</v>
      </c>
      <c r="F27" s="16" t="s">
        <v>231</v>
      </c>
      <c r="G27" s="16">
        <v>16</v>
      </c>
      <c r="H27" s="16" t="s">
        <v>511</v>
      </c>
      <c r="I27" s="13" t="s">
        <v>33</v>
      </c>
      <c r="J27" s="13">
        <v>2</v>
      </c>
      <c r="K27" s="1"/>
    </row>
    <row r="28" spans="1:11" ht="16.5" customHeight="1">
      <c r="K28" s="1"/>
    </row>
    <row r="29" spans="1:11" ht="16.5" customHeight="1">
      <c r="K29" s="1"/>
    </row>
    <row r="30" spans="1:11" ht="23.25" customHeight="1">
      <c r="A30" s="20" t="s">
        <v>4</v>
      </c>
      <c r="B30" s="21"/>
      <c r="C30" s="22" t="s">
        <v>12</v>
      </c>
      <c r="D30" s="23"/>
      <c r="E30" s="24"/>
      <c r="F30" s="45" t="s">
        <v>5</v>
      </c>
      <c r="G30" s="20"/>
      <c r="H30" s="53" t="s">
        <v>6</v>
      </c>
      <c r="I30" s="53"/>
      <c r="J30" s="43"/>
      <c r="K30" s="1"/>
    </row>
    <row r="31" spans="1:11" ht="27" customHeight="1">
      <c r="A31" s="54" t="s">
        <v>35</v>
      </c>
      <c r="B31" s="55"/>
      <c r="C31" s="55"/>
      <c r="D31" s="55"/>
      <c r="E31" s="34"/>
      <c r="F31" s="34"/>
      <c r="G31" s="56"/>
      <c r="H31" s="56"/>
      <c r="I31" s="39"/>
      <c r="J31" s="41"/>
      <c r="K31" s="1"/>
    </row>
    <row r="32" spans="1:11" ht="16.5" customHeight="1">
      <c r="A32" s="29" t="s">
        <v>16</v>
      </c>
      <c r="B32" s="30" t="s">
        <v>0</v>
      </c>
      <c r="C32" s="32" t="s">
        <v>7</v>
      </c>
      <c r="D32" s="32" t="s">
        <v>8</v>
      </c>
      <c r="E32" s="31" t="s">
        <v>1</v>
      </c>
      <c r="F32" s="31" t="s">
        <v>9</v>
      </c>
      <c r="G32" s="31" t="s">
        <v>10</v>
      </c>
      <c r="H32" s="31" t="s">
        <v>11</v>
      </c>
      <c r="I32" s="29" t="s">
        <v>13</v>
      </c>
      <c r="J32" s="42" t="s">
        <v>2</v>
      </c>
      <c r="K32" s="1"/>
    </row>
    <row r="33" spans="1:11" ht="16.5" customHeight="1">
      <c r="A33" s="13">
        <v>1</v>
      </c>
      <c r="B33" s="14">
        <v>247</v>
      </c>
      <c r="C33" s="15" t="s">
        <v>408</v>
      </c>
      <c r="D33" s="15" t="s">
        <v>543</v>
      </c>
      <c r="E33" s="16" t="s">
        <v>544</v>
      </c>
      <c r="F33" s="16" t="s">
        <v>411</v>
      </c>
      <c r="G33" s="16">
        <v>16</v>
      </c>
      <c r="H33" s="16" t="s">
        <v>511</v>
      </c>
      <c r="I33" s="13" t="s">
        <v>46</v>
      </c>
      <c r="J33" s="13"/>
      <c r="K33" s="1"/>
    </row>
    <row r="34" spans="1:11" ht="16.5" customHeight="1">
      <c r="A34" s="13">
        <v>2</v>
      </c>
      <c r="B34" s="14">
        <v>263</v>
      </c>
      <c r="C34" s="15" t="s">
        <v>421</v>
      </c>
      <c r="D34" s="15" t="s">
        <v>545</v>
      </c>
      <c r="E34" s="16" t="s">
        <v>546</v>
      </c>
      <c r="F34" s="16" t="s">
        <v>283</v>
      </c>
      <c r="G34" s="16">
        <v>16</v>
      </c>
      <c r="H34" s="16" t="s">
        <v>511</v>
      </c>
      <c r="I34" s="13" t="s">
        <v>39</v>
      </c>
      <c r="J34" s="13"/>
      <c r="K34" s="1"/>
    </row>
    <row r="35" spans="1:11" ht="16.5" customHeight="1">
      <c r="A35" s="13">
        <v>3</v>
      </c>
      <c r="B35" s="14">
        <v>119</v>
      </c>
      <c r="C35" s="15" t="s">
        <v>266</v>
      </c>
      <c r="D35" s="15" t="s">
        <v>240</v>
      </c>
      <c r="E35" s="16" t="s">
        <v>547</v>
      </c>
      <c r="F35" s="16" t="s">
        <v>269</v>
      </c>
      <c r="G35" s="16">
        <v>16</v>
      </c>
      <c r="H35" s="16" t="s">
        <v>511</v>
      </c>
      <c r="I35" s="13" t="s">
        <v>36</v>
      </c>
      <c r="J35" s="13"/>
      <c r="K35" s="1"/>
    </row>
    <row r="36" spans="1:11" ht="16.5" customHeight="1">
      <c r="A36" s="13">
        <v>4</v>
      </c>
      <c r="B36" s="14">
        <v>126</v>
      </c>
      <c r="C36" s="15" t="s">
        <v>548</v>
      </c>
      <c r="D36" s="15" t="s">
        <v>267</v>
      </c>
      <c r="E36" s="16" t="s">
        <v>549</v>
      </c>
      <c r="F36" s="16" t="s">
        <v>550</v>
      </c>
      <c r="G36" s="16">
        <v>16</v>
      </c>
      <c r="H36" s="16" t="s">
        <v>511</v>
      </c>
      <c r="I36" s="13" t="s">
        <v>44</v>
      </c>
      <c r="J36" s="13"/>
      <c r="K36" s="1"/>
    </row>
    <row r="37" spans="1:11" ht="16.5" customHeight="1">
      <c r="A37" s="13">
        <v>5</v>
      </c>
      <c r="B37" s="14">
        <v>30</v>
      </c>
      <c r="C37" s="15" t="s">
        <v>551</v>
      </c>
      <c r="D37" s="15" t="s">
        <v>517</v>
      </c>
      <c r="E37" s="16" t="s">
        <v>552</v>
      </c>
      <c r="F37" s="16" t="s">
        <v>246</v>
      </c>
      <c r="G37" s="16">
        <v>16</v>
      </c>
      <c r="H37" s="16" t="s">
        <v>511</v>
      </c>
      <c r="I37" s="13" t="s">
        <v>41</v>
      </c>
      <c r="J37" s="13"/>
      <c r="K37" s="1"/>
    </row>
    <row r="38" spans="1:11" ht="16.5" customHeight="1">
      <c r="A38" s="13">
        <v>6</v>
      </c>
      <c r="B38" s="14">
        <v>254</v>
      </c>
      <c r="C38" s="15" t="s">
        <v>527</v>
      </c>
      <c r="D38" s="15" t="s">
        <v>528</v>
      </c>
      <c r="E38" s="16" t="s">
        <v>529</v>
      </c>
      <c r="F38" s="16" t="s">
        <v>231</v>
      </c>
      <c r="G38" s="16">
        <v>16</v>
      </c>
      <c r="H38" s="16" t="s">
        <v>511</v>
      </c>
      <c r="I38" s="13" t="s">
        <v>43</v>
      </c>
      <c r="J38" s="13"/>
      <c r="K38" s="1"/>
    </row>
    <row r="39" spans="1:11" ht="16.5" customHeight="1">
      <c r="A39" s="13">
        <v>7</v>
      </c>
      <c r="B39" s="14">
        <v>14</v>
      </c>
      <c r="C39" s="15" t="s">
        <v>553</v>
      </c>
      <c r="D39" s="15" t="s">
        <v>554</v>
      </c>
      <c r="E39" s="16" t="s">
        <v>555</v>
      </c>
      <c r="F39" s="16" t="s">
        <v>292</v>
      </c>
      <c r="G39" s="16">
        <v>16</v>
      </c>
      <c r="H39" s="16" t="s">
        <v>511</v>
      </c>
      <c r="I39" s="13" t="s">
        <v>38</v>
      </c>
      <c r="J39" s="13"/>
      <c r="K39" s="1"/>
    </row>
    <row r="40" spans="1:11" ht="16.5" customHeight="1">
      <c r="A40" s="13">
        <v>8</v>
      </c>
      <c r="B40" s="14">
        <v>13</v>
      </c>
      <c r="C40" s="15" t="s">
        <v>556</v>
      </c>
      <c r="D40" s="15" t="s">
        <v>557</v>
      </c>
      <c r="E40" s="16" t="s">
        <v>558</v>
      </c>
      <c r="F40" s="16" t="s">
        <v>292</v>
      </c>
      <c r="G40" s="16">
        <v>16</v>
      </c>
      <c r="H40" s="16" t="s">
        <v>511</v>
      </c>
      <c r="I40" s="13" t="s">
        <v>45</v>
      </c>
      <c r="J40" s="13"/>
      <c r="K40" s="1"/>
    </row>
    <row r="41" spans="1:11" ht="16.5" customHeight="1">
      <c r="A41" s="13">
        <v>9</v>
      </c>
      <c r="B41" s="14">
        <v>74</v>
      </c>
      <c r="C41" s="15" t="s">
        <v>559</v>
      </c>
      <c r="D41" s="15" t="s">
        <v>560</v>
      </c>
      <c r="E41" s="16" t="s">
        <v>561</v>
      </c>
      <c r="F41" s="16" t="s">
        <v>283</v>
      </c>
      <c r="G41" s="16">
        <v>16</v>
      </c>
      <c r="H41" s="16" t="s">
        <v>511</v>
      </c>
      <c r="I41" s="13" t="s">
        <v>40</v>
      </c>
      <c r="J41" s="13"/>
      <c r="K41" s="1"/>
    </row>
    <row r="42" spans="1:11" ht="16.5" customHeight="1">
      <c r="A42" s="13">
        <v>10</v>
      </c>
      <c r="B42" s="14">
        <v>262</v>
      </c>
      <c r="C42" s="15" t="s">
        <v>562</v>
      </c>
      <c r="D42" s="15" t="s">
        <v>563</v>
      </c>
      <c r="E42" s="16" t="s">
        <v>564</v>
      </c>
      <c r="F42" s="16" t="s">
        <v>283</v>
      </c>
      <c r="G42" s="16">
        <v>16</v>
      </c>
      <c r="H42" s="16" t="s">
        <v>511</v>
      </c>
      <c r="I42" s="13" t="s">
        <v>37</v>
      </c>
      <c r="J42" s="13"/>
    </row>
    <row r="43" spans="1:11" ht="16.5" customHeight="1">
      <c r="A43" s="13" t="s">
        <v>47</v>
      </c>
      <c r="B43" s="14">
        <v>149</v>
      </c>
      <c r="C43" s="15" t="s">
        <v>565</v>
      </c>
      <c r="D43" s="15" t="s">
        <v>344</v>
      </c>
      <c r="E43" s="16" t="s">
        <v>566</v>
      </c>
      <c r="F43" s="16" t="s">
        <v>567</v>
      </c>
      <c r="G43" s="16">
        <v>16</v>
      </c>
      <c r="H43" s="16" t="s">
        <v>511</v>
      </c>
      <c r="I43" s="13" t="s">
        <v>42</v>
      </c>
      <c r="J43" s="13"/>
      <c r="K43" s="1"/>
    </row>
    <row r="44" spans="1:11" ht="16.5" customHeight="1">
      <c r="A44" s="13" t="s">
        <v>47</v>
      </c>
      <c r="B44" s="14">
        <v>155</v>
      </c>
      <c r="C44" s="15" t="s">
        <v>568</v>
      </c>
      <c r="D44" s="15" t="s">
        <v>569</v>
      </c>
      <c r="E44" s="16" t="s">
        <v>552</v>
      </c>
      <c r="F44" s="16" t="s">
        <v>567</v>
      </c>
      <c r="G44" s="16">
        <v>16</v>
      </c>
      <c r="H44" s="16" t="s">
        <v>511</v>
      </c>
      <c r="I44" s="13" t="s">
        <v>42</v>
      </c>
      <c r="J44" s="13"/>
      <c r="K44" s="1"/>
    </row>
    <row r="45" spans="1:11" ht="16.5" customHeight="1">
      <c r="A45" s="13" t="s">
        <v>47</v>
      </c>
      <c r="B45" s="14">
        <v>282</v>
      </c>
      <c r="C45" s="15" t="s">
        <v>570</v>
      </c>
      <c r="D45" s="15" t="s">
        <v>571</v>
      </c>
      <c r="E45" s="16" t="s">
        <v>572</v>
      </c>
      <c r="F45" s="16" t="s">
        <v>550</v>
      </c>
      <c r="G45" s="16">
        <v>16</v>
      </c>
      <c r="H45" s="16" t="s">
        <v>511</v>
      </c>
      <c r="I45" s="13" t="s">
        <v>42</v>
      </c>
      <c r="J45" s="13"/>
      <c r="K45" s="1"/>
    </row>
    <row r="46" spans="1:11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3.25" customHeight="1">
      <c r="A49" s="20" t="s">
        <v>4</v>
      </c>
      <c r="B49" s="21"/>
      <c r="C49" s="22" t="s">
        <v>12</v>
      </c>
      <c r="D49" s="23"/>
      <c r="E49" s="24"/>
      <c r="F49" s="45" t="s">
        <v>5</v>
      </c>
      <c r="G49" s="20"/>
      <c r="H49" s="53" t="s">
        <v>6</v>
      </c>
      <c r="I49" s="53"/>
      <c r="J49" s="43"/>
      <c r="K49" s="1"/>
    </row>
    <row r="50" spans="1:11" ht="27" customHeight="1">
      <c r="A50" s="54" t="s">
        <v>216</v>
      </c>
      <c r="B50" s="55"/>
      <c r="C50" s="55"/>
      <c r="D50" s="55"/>
      <c r="E50" s="34"/>
      <c r="F50" s="34"/>
      <c r="G50" s="56"/>
      <c r="H50" s="56"/>
      <c r="I50" s="39"/>
      <c r="J50" s="41"/>
      <c r="K50" s="1"/>
    </row>
    <row r="51" spans="1:11" ht="16.5" customHeight="1">
      <c r="A51" s="29" t="s">
        <v>16</v>
      </c>
      <c r="B51" s="30" t="s">
        <v>0</v>
      </c>
      <c r="C51" s="32" t="s">
        <v>7</v>
      </c>
      <c r="D51" s="32" t="s">
        <v>8</v>
      </c>
      <c r="E51" s="31" t="s">
        <v>1</v>
      </c>
      <c r="F51" s="31" t="s">
        <v>9</v>
      </c>
      <c r="G51" s="31" t="s">
        <v>10</v>
      </c>
      <c r="H51" s="31" t="s">
        <v>11</v>
      </c>
      <c r="I51" s="29" t="s">
        <v>13</v>
      </c>
      <c r="J51" s="42" t="s">
        <v>2</v>
      </c>
      <c r="K51" s="1"/>
    </row>
    <row r="52" spans="1:11" ht="16.5" customHeight="1">
      <c r="A52" s="13">
        <v>1</v>
      </c>
      <c r="B52" s="14">
        <v>233</v>
      </c>
      <c r="C52" s="15" t="s">
        <v>573</v>
      </c>
      <c r="D52" s="15" t="s">
        <v>409</v>
      </c>
      <c r="E52" s="16" t="s">
        <v>574</v>
      </c>
      <c r="F52" s="16" t="s">
        <v>500</v>
      </c>
      <c r="G52" s="16">
        <v>16</v>
      </c>
      <c r="H52" s="16" t="s">
        <v>511</v>
      </c>
      <c r="I52" s="13" t="s">
        <v>48</v>
      </c>
      <c r="J52" s="13"/>
      <c r="K52" s="1"/>
    </row>
    <row r="53" spans="1:11" ht="16.5" customHeight="1">
      <c r="A53" s="13">
        <v>2</v>
      </c>
      <c r="B53" s="14">
        <v>43</v>
      </c>
      <c r="C53" s="15" t="s">
        <v>575</v>
      </c>
      <c r="D53" s="15" t="s">
        <v>576</v>
      </c>
      <c r="E53" s="16" t="s">
        <v>577</v>
      </c>
      <c r="F53" s="16" t="s">
        <v>265</v>
      </c>
      <c r="G53" s="16">
        <v>16</v>
      </c>
      <c r="H53" s="16" t="s">
        <v>511</v>
      </c>
      <c r="I53" s="13" t="s">
        <v>49</v>
      </c>
      <c r="J53" s="13"/>
      <c r="K53" s="1"/>
    </row>
    <row r="54" spans="1:11" ht="16.5" customHeight="1">
      <c r="A54" s="13">
        <v>3</v>
      </c>
      <c r="B54" s="14">
        <v>379</v>
      </c>
      <c r="C54" s="15" t="s">
        <v>578</v>
      </c>
      <c r="D54" s="15" t="s">
        <v>579</v>
      </c>
      <c r="E54" s="16" t="s">
        <v>580</v>
      </c>
      <c r="F54" s="16" t="s">
        <v>265</v>
      </c>
      <c r="G54" s="16">
        <v>16</v>
      </c>
      <c r="H54" s="16" t="s">
        <v>511</v>
      </c>
      <c r="I54" s="13" t="s">
        <v>50</v>
      </c>
      <c r="J54" s="13"/>
      <c r="K54" s="1"/>
    </row>
    <row r="55" spans="1:11" ht="16.5" customHeight="1">
      <c r="A55" s="13">
        <v>4</v>
      </c>
      <c r="B55" s="14">
        <v>165</v>
      </c>
      <c r="C55" s="15" t="s">
        <v>581</v>
      </c>
      <c r="D55" s="15" t="s">
        <v>582</v>
      </c>
      <c r="E55" s="16" t="s">
        <v>583</v>
      </c>
      <c r="F55" s="16" t="s">
        <v>584</v>
      </c>
      <c r="G55" s="16">
        <v>16</v>
      </c>
      <c r="H55" s="16" t="s">
        <v>511</v>
      </c>
      <c r="I55" s="13" t="s">
        <v>51</v>
      </c>
      <c r="J55" s="13"/>
      <c r="K55" s="1"/>
    </row>
    <row r="56" spans="1:11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23.25" customHeight="1">
      <c r="A58" s="20" t="s">
        <v>4</v>
      </c>
      <c r="B58" s="21"/>
      <c r="C58" s="22" t="s">
        <v>12</v>
      </c>
      <c r="D58" s="23"/>
      <c r="E58" s="24"/>
      <c r="F58" s="45" t="s">
        <v>5</v>
      </c>
      <c r="G58" s="20"/>
      <c r="H58" s="53" t="s">
        <v>6</v>
      </c>
      <c r="I58" s="53"/>
      <c r="J58" s="43"/>
      <c r="K58" s="1"/>
    </row>
    <row r="59" spans="1:11" ht="27" customHeight="1">
      <c r="A59" s="54" t="s">
        <v>76</v>
      </c>
      <c r="B59" s="55"/>
      <c r="C59" s="55"/>
      <c r="D59" s="55"/>
      <c r="E59" s="34"/>
      <c r="F59" s="34"/>
      <c r="G59" s="56"/>
      <c r="H59" s="56"/>
      <c r="I59" s="39"/>
      <c r="J59" s="41"/>
      <c r="K59" s="1"/>
    </row>
    <row r="60" spans="1:11" ht="16.5" customHeight="1">
      <c r="A60" s="29" t="s">
        <v>16</v>
      </c>
      <c r="B60" s="30" t="s">
        <v>0</v>
      </c>
      <c r="C60" s="32" t="s">
        <v>7</v>
      </c>
      <c r="D60" s="32" t="s">
        <v>8</v>
      </c>
      <c r="E60" s="31" t="s">
        <v>1</v>
      </c>
      <c r="F60" s="31" t="s">
        <v>9</v>
      </c>
      <c r="G60" s="31" t="s">
        <v>10</v>
      </c>
      <c r="H60" s="31" t="s">
        <v>11</v>
      </c>
      <c r="I60" s="29" t="s">
        <v>13</v>
      </c>
      <c r="J60" s="42" t="s">
        <v>34</v>
      </c>
      <c r="K60" s="1"/>
    </row>
    <row r="61" spans="1:11" ht="16.5" customHeight="1">
      <c r="A61" s="13">
        <v>1</v>
      </c>
      <c r="B61" s="14">
        <v>247</v>
      </c>
      <c r="C61" s="15" t="s">
        <v>408</v>
      </c>
      <c r="D61" s="15" t="s">
        <v>543</v>
      </c>
      <c r="E61" s="16" t="s">
        <v>544</v>
      </c>
      <c r="F61" s="16" t="s">
        <v>411</v>
      </c>
      <c r="G61" s="16">
        <v>16</v>
      </c>
      <c r="H61" s="16" t="s">
        <v>511</v>
      </c>
      <c r="I61" s="13" t="s">
        <v>77</v>
      </c>
      <c r="J61" s="13">
        <v>1</v>
      </c>
      <c r="K61" s="1"/>
    </row>
    <row r="62" spans="1:11" ht="16.5" customHeight="1">
      <c r="A62" s="13">
        <v>2</v>
      </c>
      <c r="B62" s="14">
        <v>270</v>
      </c>
      <c r="C62" s="15" t="s">
        <v>585</v>
      </c>
      <c r="D62" s="15" t="s">
        <v>233</v>
      </c>
      <c r="E62" s="16" t="s">
        <v>586</v>
      </c>
      <c r="F62" s="16" t="s">
        <v>587</v>
      </c>
      <c r="G62" s="16">
        <v>16</v>
      </c>
      <c r="H62" s="16" t="s">
        <v>511</v>
      </c>
      <c r="I62" s="13" t="s">
        <v>84</v>
      </c>
      <c r="J62" s="13">
        <v>2</v>
      </c>
      <c r="K62" s="1"/>
    </row>
    <row r="63" spans="1:11" ht="16.5" customHeight="1">
      <c r="A63" s="13">
        <v>3</v>
      </c>
      <c r="B63" s="14">
        <v>176</v>
      </c>
      <c r="C63" s="15" t="s">
        <v>588</v>
      </c>
      <c r="D63" s="15" t="s">
        <v>589</v>
      </c>
      <c r="E63" s="16" t="s">
        <v>590</v>
      </c>
      <c r="F63" s="16" t="s">
        <v>386</v>
      </c>
      <c r="G63" s="16">
        <v>16</v>
      </c>
      <c r="H63" s="16" t="s">
        <v>511</v>
      </c>
      <c r="I63" s="13" t="s">
        <v>78</v>
      </c>
      <c r="J63" s="13">
        <v>1</v>
      </c>
    </row>
    <row r="64" spans="1:11" ht="16.5" customHeight="1">
      <c r="A64" s="13">
        <v>4</v>
      </c>
      <c r="B64" s="14">
        <v>252</v>
      </c>
      <c r="C64" s="15" t="s">
        <v>540</v>
      </c>
      <c r="D64" s="15" t="s">
        <v>541</v>
      </c>
      <c r="E64" s="16" t="s">
        <v>542</v>
      </c>
      <c r="F64" s="16" t="s">
        <v>231</v>
      </c>
      <c r="G64" s="16">
        <v>16</v>
      </c>
      <c r="H64" s="16" t="s">
        <v>511</v>
      </c>
      <c r="I64" s="13" t="s">
        <v>79</v>
      </c>
      <c r="J64" s="13">
        <v>1</v>
      </c>
      <c r="K64" s="1"/>
    </row>
    <row r="65" spans="1:11" ht="16.5" customHeight="1">
      <c r="A65" s="13">
        <v>5</v>
      </c>
      <c r="B65" s="14">
        <v>40</v>
      </c>
      <c r="C65" s="15" t="s">
        <v>591</v>
      </c>
      <c r="D65" s="15" t="s">
        <v>520</v>
      </c>
      <c r="E65" s="16" t="s">
        <v>592</v>
      </c>
      <c r="F65" s="16" t="s">
        <v>265</v>
      </c>
      <c r="G65" s="16">
        <v>16</v>
      </c>
      <c r="H65" s="16" t="s">
        <v>511</v>
      </c>
      <c r="I65" s="13" t="s">
        <v>80</v>
      </c>
      <c r="J65" s="13">
        <v>1</v>
      </c>
      <c r="K65" s="1"/>
    </row>
    <row r="66" spans="1:11" ht="16.5" customHeight="1">
      <c r="A66" s="13">
        <v>6</v>
      </c>
      <c r="B66" s="14">
        <v>47</v>
      </c>
      <c r="C66" s="15" t="s">
        <v>593</v>
      </c>
      <c r="D66" s="15" t="s">
        <v>393</v>
      </c>
      <c r="E66" s="16" t="s">
        <v>594</v>
      </c>
      <c r="F66" s="16" t="s">
        <v>595</v>
      </c>
      <c r="G66" s="16">
        <v>16</v>
      </c>
      <c r="H66" s="16" t="s">
        <v>511</v>
      </c>
      <c r="I66" s="13" t="s">
        <v>85</v>
      </c>
      <c r="J66" s="13">
        <v>2</v>
      </c>
      <c r="K66" s="1"/>
    </row>
    <row r="67" spans="1:11" ht="16.5" customHeight="1">
      <c r="A67" s="13">
        <v>7</v>
      </c>
      <c r="B67" s="14">
        <v>30</v>
      </c>
      <c r="C67" s="15" t="s">
        <v>551</v>
      </c>
      <c r="D67" s="15" t="s">
        <v>517</v>
      </c>
      <c r="E67" s="16" t="s">
        <v>552</v>
      </c>
      <c r="F67" s="16" t="s">
        <v>246</v>
      </c>
      <c r="G67" s="16">
        <v>16</v>
      </c>
      <c r="H67" s="16" t="s">
        <v>511</v>
      </c>
      <c r="I67" s="13" t="s">
        <v>81</v>
      </c>
      <c r="J67" s="13">
        <v>1</v>
      </c>
      <c r="K67" s="1"/>
    </row>
    <row r="68" spans="1:11" ht="16.5" customHeight="1">
      <c r="A68" s="13">
        <v>8</v>
      </c>
      <c r="B68" s="14">
        <v>126</v>
      </c>
      <c r="C68" s="15" t="s">
        <v>548</v>
      </c>
      <c r="D68" s="15" t="s">
        <v>267</v>
      </c>
      <c r="E68" s="16" t="s">
        <v>549</v>
      </c>
      <c r="F68" s="16" t="s">
        <v>550</v>
      </c>
      <c r="G68" s="16">
        <v>16</v>
      </c>
      <c r="H68" s="16" t="s">
        <v>511</v>
      </c>
      <c r="I68" s="13" t="s">
        <v>106</v>
      </c>
      <c r="J68" s="13">
        <v>7</v>
      </c>
      <c r="K68" s="1"/>
    </row>
    <row r="69" spans="1:11" ht="16.5" customHeight="1">
      <c r="A69" s="13">
        <v>9</v>
      </c>
      <c r="B69" s="14">
        <v>99</v>
      </c>
      <c r="C69" s="15" t="s">
        <v>530</v>
      </c>
      <c r="D69" s="15" t="s">
        <v>233</v>
      </c>
      <c r="E69" s="16" t="s">
        <v>531</v>
      </c>
      <c r="F69" s="16" t="s">
        <v>242</v>
      </c>
      <c r="G69" s="16">
        <v>16</v>
      </c>
      <c r="H69" s="16" t="s">
        <v>511</v>
      </c>
      <c r="I69" s="13" t="s">
        <v>106</v>
      </c>
      <c r="J69" s="13">
        <v>6</v>
      </c>
      <c r="K69" s="1"/>
    </row>
    <row r="70" spans="1:11" ht="16.5" customHeight="1">
      <c r="A70" s="13">
        <v>10</v>
      </c>
      <c r="B70" s="14">
        <v>59</v>
      </c>
      <c r="C70" s="15" t="s">
        <v>596</v>
      </c>
      <c r="D70" s="15" t="s">
        <v>597</v>
      </c>
      <c r="E70" s="16" t="s">
        <v>598</v>
      </c>
      <c r="F70" s="16" t="s">
        <v>325</v>
      </c>
      <c r="G70" s="16">
        <v>16</v>
      </c>
      <c r="H70" s="16" t="s">
        <v>511</v>
      </c>
      <c r="I70" s="13" t="s">
        <v>82</v>
      </c>
      <c r="J70" s="13">
        <v>1</v>
      </c>
      <c r="K70" s="1"/>
    </row>
    <row r="71" spans="1:11" ht="16.5" customHeight="1">
      <c r="A71" s="13">
        <v>11</v>
      </c>
      <c r="B71" s="14">
        <v>222</v>
      </c>
      <c r="C71" s="15" t="s">
        <v>578</v>
      </c>
      <c r="D71" s="15" t="s">
        <v>599</v>
      </c>
      <c r="E71" s="16" t="s">
        <v>600</v>
      </c>
      <c r="F71" s="16" t="s">
        <v>402</v>
      </c>
      <c r="G71" s="16">
        <v>16</v>
      </c>
      <c r="H71" s="16" t="s">
        <v>511</v>
      </c>
      <c r="I71" s="13" t="s">
        <v>82</v>
      </c>
      <c r="J71" s="13">
        <v>2</v>
      </c>
      <c r="K71" s="1"/>
    </row>
    <row r="72" spans="1:11" ht="16.5" customHeight="1">
      <c r="A72" s="13">
        <v>12</v>
      </c>
      <c r="B72" s="14">
        <v>183</v>
      </c>
      <c r="C72" s="15" t="s">
        <v>601</v>
      </c>
      <c r="D72" s="15" t="s">
        <v>602</v>
      </c>
      <c r="E72" s="16" t="s">
        <v>603</v>
      </c>
      <c r="F72" s="16" t="s">
        <v>238</v>
      </c>
      <c r="G72" s="16">
        <v>16</v>
      </c>
      <c r="H72" s="16" t="s">
        <v>511</v>
      </c>
      <c r="I72" s="13" t="s">
        <v>82</v>
      </c>
      <c r="J72" s="13">
        <v>6</v>
      </c>
      <c r="K72" s="1"/>
    </row>
    <row r="73" spans="1:11" ht="16.5" customHeight="1">
      <c r="A73" s="13">
        <v>13</v>
      </c>
      <c r="B73" s="14">
        <v>72</v>
      </c>
      <c r="C73" s="15" t="s">
        <v>604</v>
      </c>
      <c r="D73" s="15" t="s">
        <v>605</v>
      </c>
      <c r="E73" s="16" t="s">
        <v>606</v>
      </c>
      <c r="F73" s="16" t="s">
        <v>283</v>
      </c>
      <c r="G73" s="16">
        <v>16</v>
      </c>
      <c r="H73" s="16" t="s">
        <v>511</v>
      </c>
      <c r="I73" s="13" t="s">
        <v>96</v>
      </c>
      <c r="J73" s="13">
        <v>4</v>
      </c>
    </row>
    <row r="74" spans="1:11" ht="16.5" customHeight="1">
      <c r="A74" s="13">
        <v>14</v>
      </c>
      <c r="B74" s="14">
        <v>87</v>
      </c>
      <c r="C74" s="15" t="s">
        <v>607</v>
      </c>
      <c r="D74" s="15" t="s">
        <v>434</v>
      </c>
      <c r="E74" s="16" t="s">
        <v>608</v>
      </c>
      <c r="F74" s="16" t="s">
        <v>439</v>
      </c>
      <c r="G74" s="16">
        <v>16</v>
      </c>
      <c r="H74" s="16" t="s">
        <v>511</v>
      </c>
      <c r="I74" s="13" t="s">
        <v>90</v>
      </c>
      <c r="J74" s="13">
        <v>3</v>
      </c>
      <c r="K74" s="1"/>
    </row>
    <row r="75" spans="1:11" ht="16.5" customHeight="1">
      <c r="A75" s="13">
        <v>15</v>
      </c>
      <c r="B75" s="14">
        <v>220</v>
      </c>
      <c r="C75" s="15" t="s">
        <v>609</v>
      </c>
      <c r="D75" s="15" t="s">
        <v>589</v>
      </c>
      <c r="E75" s="16" t="s">
        <v>610</v>
      </c>
      <c r="F75" s="16" t="s">
        <v>402</v>
      </c>
      <c r="G75" s="16">
        <v>16</v>
      </c>
      <c r="H75" s="16" t="s">
        <v>511</v>
      </c>
      <c r="I75" s="13" t="s">
        <v>97</v>
      </c>
      <c r="J75" s="13">
        <v>4</v>
      </c>
      <c r="K75" s="1"/>
    </row>
    <row r="76" spans="1:11" ht="16.5" customHeight="1">
      <c r="A76" s="13">
        <v>16</v>
      </c>
      <c r="B76" s="14">
        <v>277</v>
      </c>
      <c r="C76" s="15" t="s">
        <v>611</v>
      </c>
      <c r="D76" s="15" t="s">
        <v>517</v>
      </c>
      <c r="E76" s="16" t="s">
        <v>612</v>
      </c>
      <c r="F76" s="16" t="s">
        <v>325</v>
      </c>
      <c r="G76" s="16">
        <v>16</v>
      </c>
      <c r="H76" s="16" t="s">
        <v>511</v>
      </c>
      <c r="I76" s="13" t="s">
        <v>86</v>
      </c>
      <c r="J76" s="13">
        <v>2</v>
      </c>
      <c r="K76" s="1"/>
    </row>
    <row r="77" spans="1:11" ht="16.5" customHeight="1">
      <c r="A77" s="13">
        <v>17</v>
      </c>
      <c r="B77" s="14">
        <v>182</v>
      </c>
      <c r="C77" s="15" t="s">
        <v>613</v>
      </c>
      <c r="D77" s="15" t="s">
        <v>614</v>
      </c>
      <c r="E77" s="16" t="s">
        <v>615</v>
      </c>
      <c r="F77" s="16" t="s">
        <v>238</v>
      </c>
      <c r="G77" s="16">
        <v>16</v>
      </c>
      <c r="H77" s="16" t="s">
        <v>511</v>
      </c>
      <c r="I77" s="13" t="s">
        <v>86</v>
      </c>
      <c r="J77" s="13">
        <v>3</v>
      </c>
      <c r="K77" s="1"/>
    </row>
    <row r="78" spans="1:11" ht="16.5" customHeight="1">
      <c r="A78" s="13">
        <v>18</v>
      </c>
      <c r="B78" s="14">
        <v>73</v>
      </c>
      <c r="C78" s="15" t="s">
        <v>616</v>
      </c>
      <c r="D78" s="15" t="s">
        <v>233</v>
      </c>
      <c r="E78" s="16" t="s">
        <v>617</v>
      </c>
      <c r="F78" s="16" t="s">
        <v>283</v>
      </c>
      <c r="G78" s="16">
        <v>16</v>
      </c>
      <c r="H78" s="16" t="s">
        <v>511</v>
      </c>
      <c r="I78" s="13" t="s">
        <v>110</v>
      </c>
      <c r="J78" s="13">
        <v>7</v>
      </c>
      <c r="K78" s="1"/>
    </row>
    <row r="79" spans="1:11" ht="16.5" customHeight="1">
      <c r="A79" s="13">
        <v>19</v>
      </c>
      <c r="B79" s="14">
        <v>93</v>
      </c>
      <c r="C79" s="15" t="s">
        <v>618</v>
      </c>
      <c r="D79" s="15" t="s">
        <v>472</v>
      </c>
      <c r="E79" s="16" t="s">
        <v>619</v>
      </c>
      <c r="F79" s="16" t="s">
        <v>242</v>
      </c>
      <c r="G79" s="16">
        <v>16</v>
      </c>
      <c r="H79" s="16" t="s">
        <v>511</v>
      </c>
      <c r="I79" s="13" t="s">
        <v>101</v>
      </c>
      <c r="J79" s="13">
        <v>5</v>
      </c>
      <c r="K79" s="1"/>
    </row>
    <row r="80" spans="1:11" ht="16.5" customHeight="1">
      <c r="A80" s="13">
        <v>20</v>
      </c>
      <c r="B80" s="14">
        <v>262</v>
      </c>
      <c r="C80" s="15" t="s">
        <v>562</v>
      </c>
      <c r="D80" s="15" t="s">
        <v>563</v>
      </c>
      <c r="E80" s="16" t="s">
        <v>564</v>
      </c>
      <c r="F80" s="16" t="s">
        <v>283</v>
      </c>
      <c r="G80" s="16">
        <v>16</v>
      </c>
      <c r="H80" s="16" t="s">
        <v>511</v>
      </c>
      <c r="I80" s="13" t="s">
        <v>111</v>
      </c>
      <c r="J80" s="13">
        <v>7</v>
      </c>
      <c r="K80" s="1"/>
    </row>
    <row r="81" spans="1:11" ht="16.5" customHeight="1">
      <c r="A81" s="13">
        <v>21</v>
      </c>
      <c r="B81" s="14">
        <v>49</v>
      </c>
      <c r="C81" s="15" t="s">
        <v>620</v>
      </c>
      <c r="D81" s="15" t="s">
        <v>621</v>
      </c>
      <c r="E81" s="16" t="s">
        <v>622</v>
      </c>
      <c r="F81" s="16" t="s">
        <v>231</v>
      </c>
      <c r="G81" s="16">
        <v>16</v>
      </c>
      <c r="H81" s="16" t="s">
        <v>511</v>
      </c>
      <c r="I81" s="13" t="s">
        <v>91</v>
      </c>
      <c r="J81" s="13">
        <v>3</v>
      </c>
      <c r="K81" s="1"/>
    </row>
    <row r="82" spans="1:11" ht="16.5" customHeight="1">
      <c r="A82" s="13">
        <v>22</v>
      </c>
      <c r="B82" s="14">
        <v>88</v>
      </c>
      <c r="C82" s="15" t="s">
        <v>535</v>
      </c>
      <c r="D82" s="15" t="s">
        <v>517</v>
      </c>
      <c r="E82" s="16" t="s">
        <v>536</v>
      </c>
      <c r="F82" s="16" t="s">
        <v>269</v>
      </c>
      <c r="G82" s="16">
        <v>16</v>
      </c>
      <c r="H82" s="16" t="s">
        <v>511</v>
      </c>
      <c r="I82" s="13" t="s">
        <v>83</v>
      </c>
      <c r="J82" s="13">
        <v>1</v>
      </c>
      <c r="K82" s="1"/>
    </row>
    <row r="83" spans="1:11" ht="16.5" customHeight="1">
      <c r="A83" s="13">
        <v>23</v>
      </c>
      <c r="B83" s="14">
        <v>90</v>
      </c>
      <c r="C83" s="15" t="s">
        <v>623</v>
      </c>
      <c r="D83" s="15" t="s">
        <v>624</v>
      </c>
      <c r="E83" s="16">
        <v>0</v>
      </c>
      <c r="F83" s="16" t="s">
        <v>439</v>
      </c>
      <c r="G83" s="16">
        <v>16</v>
      </c>
      <c r="H83" s="16" t="s">
        <v>511</v>
      </c>
      <c r="I83" s="13" t="s">
        <v>83</v>
      </c>
      <c r="J83" s="13">
        <v>5</v>
      </c>
      <c r="K83" s="1"/>
    </row>
    <row r="84" spans="1:11" ht="16.5" customHeight="1">
      <c r="A84" s="13">
        <v>24</v>
      </c>
      <c r="B84" s="14">
        <v>125</v>
      </c>
      <c r="C84" s="15" t="s">
        <v>625</v>
      </c>
      <c r="D84" s="15" t="s">
        <v>626</v>
      </c>
      <c r="E84" s="16" t="s">
        <v>627</v>
      </c>
      <c r="F84" s="16" t="s">
        <v>269</v>
      </c>
      <c r="G84" s="16">
        <v>16</v>
      </c>
      <c r="H84" s="16" t="s">
        <v>511</v>
      </c>
      <c r="I84" s="13" t="s">
        <v>107</v>
      </c>
      <c r="J84" s="13">
        <v>6</v>
      </c>
      <c r="K84" s="1"/>
    </row>
    <row r="85" spans="1:11" ht="16.5" customHeight="1">
      <c r="A85" s="13">
        <v>25</v>
      </c>
      <c r="B85" s="14">
        <v>289</v>
      </c>
      <c r="C85" s="15" t="s">
        <v>628</v>
      </c>
      <c r="D85" s="15" t="s">
        <v>629</v>
      </c>
      <c r="E85" s="16" t="s">
        <v>630</v>
      </c>
      <c r="F85" s="16" t="s">
        <v>269</v>
      </c>
      <c r="G85" s="16">
        <v>16</v>
      </c>
      <c r="H85" s="16" t="s">
        <v>511</v>
      </c>
      <c r="I85" s="13" t="s">
        <v>87</v>
      </c>
      <c r="J85" s="13">
        <v>2</v>
      </c>
    </row>
    <row r="86" spans="1:11" ht="16.5" customHeight="1">
      <c r="A86" s="13">
        <v>26</v>
      </c>
      <c r="B86" s="14">
        <v>225</v>
      </c>
      <c r="C86" s="15" t="s">
        <v>631</v>
      </c>
      <c r="D86" s="15" t="s">
        <v>632</v>
      </c>
      <c r="E86" s="16" t="s">
        <v>633</v>
      </c>
      <c r="F86" s="16" t="s">
        <v>439</v>
      </c>
      <c r="G86" s="16">
        <v>16</v>
      </c>
      <c r="H86" s="16" t="s">
        <v>511</v>
      </c>
      <c r="I86" s="13" t="s">
        <v>87</v>
      </c>
      <c r="J86" s="13">
        <v>6</v>
      </c>
      <c r="K86" s="1"/>
    </row>
    <row r="87" spans="1:11" ht="16.5" customHeight="1">
      <c r="A87" s="13">
        <v>27</v>
      </c>
      <c r="B87" s="14">
        <v>292</v>
      </c>
      <c r="C87" s="15" t="s">
        <v>634</v>
      </c>
      <c r="D87" s="15" t="s">
        <v>635</v>
      </c>
      <c r="E87" s="16" t="s">
        <v>636</v>
      </c>
      <c r="F87" s="16" t="s">
        <v>325</v>
      </c>
      <c r="G87" s="16">
        <v>16</v>
      </c>
      <c r="H87" s="16" t="s">
        <v>511</v>
      </c>
      <c r="I87" s="13" t="s">
        <v>98</v>
      </c>
      <c r="J87" s="13">
        <v>4</v>
      </c>
      <c r="K87" s="1"/>
    </row>
    <row r="88" spans="1:11" ht="16.5" customHeight="1">
      <c r="A88" s="13">
        <v>28</v>
      </c>
      <c r="B88" s="14">
        <v>116</v>
      </c>
      <c r="C88" s="15" t="s">
        <v>637</v>
      </c>
      <c r="D88" s="15" t="s">
        <v>638</v>
      </c>
      <c r="E88" s="16" t="s">
        <v>639</v>
      </c>
      <c r="F88" s="16" t="s">
        <v>640</v>
      </c>
      <c r="G88" s="16">
        <v>16</v>
      </c>
      <c r="H88" s="16" t="s">
        <v>511</v>
      </c>
      <c r="I88" s="13" t="s">
        <v>98</v>
      </c>
      <c r="J88" s="13">
        <v>5</v>
      </c>
      <c r="K88" s="1"/>
    </row>
    <row r="89" spans="1:11" ht="16.5" customHeight="1">
      <c r="A89" s="13">
        <v>29</v>
      </c>
      <c r="B89" s="14">
        <v>199</v>
      </c>
      <c r="C89" s="15" t="s">
        <v>537</v>
      </c>
      <c r="D89" s="15" t="s">
        <v>538</v>
      </c>
      <c r="E89" s="16" t="s">
        <v>539</v>
      </c>
      <c r="F89" s="16" t="s">
        <v>273</v>
      </c>
      <c r="G89" s="16">
        <v>16</v>
      </c>
      <c r="H89" s="16" t="s">
        <v>511</v>
      </c>
      <c r="I89" s="13" t="s">
        <v>92</v>
      </c>
      <c r="J89" s="13">
        <v>3</v>
      </c>
      <c r="K89" s="1"/>
    </row>
    <row r="90" spans="1:11" ht="16.5" customHeight="1">
      <c r="A90" s="13">
        <v>30</v>
      </c>
      <c r="B90" s="14">
        <v>290</v>
      </c>
      <c r="C90" s="15" t="s">
        <v>641</v>
      </c>
      <c r="D90" s="15" t="s">
        <v>304</v>
      </c>
      <c r="E90" s="16" t="s">
        <v>642</v>
      </c>
      <c r="F90" s="16" t="s">
        <v>318</v>
      </c>
      <c r="G90" s="16">
        <v>16</v>
      </c>
      <c r="H90" s="16" t="s">
        <v>511</v>
      </c>
      <c r="I90" s="13" t="s">
        <v>88</v>
      </c>
      <c r="J90" s="13">
        <v>2</v>
      </c>
      <c r="K90" s="1"/>
    </row>
    <row r="91" spans="1:11" ht="16.5" customHeight="1">
      <c r="A91" s="13">
        <v>31</v>
      </c>
      <c r="B91" s="14">
        <v>148</v>
      </c>
      <c r="C91" s="15" t="s">
        <v>516</v>
      </c>
      <c r="D91" s="15" t="s">
        <v>517</v>
      </c>
      <c r="E91" s="16" t="s">
        <v>518</v>
      </c>
      <c r="F91" s="16" t="s">
        <v>265</v>
      </c>
      <c r="G91" s="16">
        <v>16</v>
      </c>
      <c r="H91" s="16" t="s">
        <v>511</v>
      </c>
      <c r="I91" s="13" t="s">
        <v>88</v>
      </c>
      <c r="J91" s="13">
        <v>6</v>
      </c>
      <c r="K91" s="1"/>
    </row>
    <row r="92" spans="1:11" ht="16.5" customHeight="1">
      <c r="A92" s="13">
        <v>32</v>
      </c>
      <c r="B92" s="14">
        <v>85</v>
      </c>
      <c r="C92" s="15" t="s">
        <v>643</v>
      </c>
      <c r="D92" s="15" t="s">
        <v>644</v>
      </c>
      <c r="E92" s="16" t="s">
        <v>645</v>
      </c>
      <c r="F92" s="16" t="s">
        <v>302</v>
      </c>
      <c r="G92" s="16">
        <v>16</v>
      </c>
      <c r="H92" s="16" t="s">
        <v>511</v>
      </c>
      <c r="I92" s="13" t="s">
        <v>112</v>
      </c>
      <c r="J92" s="13">
        <v>7</v>
      </c>
      <c r="K92" s="1"/>
    </row>
    <row r="93" spans="1:11" ht="16.5" customHeight="1">
      <c r="A93" s="13">
        <v>33</v>
      </c>
      <c r="B93" s="14">
        <v>89</v>
      </c>
      <c r="C93" s="15" t="s">
        <v>646</v>
      </c>
      <c r="D93" s="15" t="s">
        <v>434</v>
      </c>
      <c r="E93" s="16" t="s">
        <v>647</v>
      </c>
      <c r="F93" s="16" t="s">
        <v>269</v>
      </c>
      <c r="G93" s="16">
        <v>16</v>
      </c>
      <c r="H93" s="16" t="s">
        <v>511</v>
      </c>
      <c r="I93" s="13" t="s">
        <v>102</v>
      </c>
      <c r="J93" s="13">
        <v>5</v>
      </c>
    </row>
    <row r="94" spans="1:11" ht="16.5" customHeight="1">
      <c r="A94" s="13">
        <v>34</v>
      </c>
      <c r="B94" s="14">
        <v>155</v>
      </c>
      <c r="C94" s="15" t="s">
        <v>568</v>
      </c>
      <c r="D94" s="15" t="s">
        <v>569</v>
      </c>
      <c r="E94" s="16" t="s">
        <v>552</v>
      </c>
      <c r="F94" s="16" t="s">
        <v>567</v>
      </c>
      <c r="G94" s="16">
        <v>16</v>
      </c>
      <c r="H94" s="16" t="s">
        <v>511</v>
      </c>
      <c r="I94" s="13" t="s">
        <v>102</v>
      </c>
      <c r="J94" s="13">
        <v>7</v>
      </c>
      <c r="K94" s="1"/>
    </row>
    <row r="95" spans="1:11" ht="16.5" customHeight="1">
      <c r="A95" s="13">
        <v>35</v>
      </c>
      <c r="B95" s="14">
        <v>14</v>
      </c>
      <c r="C95" s="15" t="s">
        <v>553</v>
      </c>
      <c r="D95" s="15" t="s">
        <v>554</v>
      </c>
      <c r="E95" s="16" t="s">
        <v>555</v>
      </c>
      <c r="F95" s="16" t="s">
        <v>292</v>
      </c>
      <c r="G95" s="16">
        <v>16</v>
      </c>
      <c r="H95" s="16" t="s">
        <v>511</v>
      </c>
      <c r="I95" s="13" t="s">
        <v>93</v>
      </c>
      <c r="J95" s="13">
        <v>3</v>
      </c>
      <c r="K95" s="1"/>
    </row>
    <row r="96" spans="1:11" ht="16.5" customHeight="1">
      <c r="A96" s="13">
        <v>36</v>
      </c>
      <c r="B96" s="14">
        <v>161</v>
      </c>
      <c r="C96" s="15" t="s">
        <v>648</v>
      </c>
      <c r="D96" s="15" t="s">
        <v>233</v>
      </c>
      <c r="E96" s="16" t="s">
        <v>649</v>
      </c>
      <c r="F96" s="16" t="s">
        <v>226</v>
      </c>
      <c r="G96" s="16">
        <v>16</v>
      </c>
      <c r="H96" s="16" t="s">
        <v>511</v>
      </c>
      <c r="I96" s="13" t="s">
        <v>93</v>
      </c>
      <c r="J96" s="13">
        <v>4</v>
      </c>
      <c r="K96" s="1"/>
    </row>
    <row r="97" spans="1:11" ht="16.5" customHeight="1">
      <c r="A97" s="13">
        <v>37</v>
      </c>
      <c r="B97" s="14">
        <v>21</v>
      </c>
      <c r="C97" s="15" t="s">
        <v>650</v>
      </c>
      <c r="D97" s="15" t="s">
        <v>651</v>
      </c>
      <c r="E97" s="16" t="s">
        <v>652</v>
      </c>
      <c r="F97" s="16" t="s">
        <v>246</v>
      </c>
      <c r="G97" s="16">
        <v>16</v>
      </c>
      <c r="H97" s="16" t="s">
        <v>511</v>
      </c>
      <c r="I97" s="13" t="s">
        <v>113</v>
      </c>
      <c r="J97" s="13">
        <v>7</v>
      </c>
      <c r="K97" s="1"/>
    </row>
    <row r="98" spans="1:11" ht="16.5" customHeight="1">
      <c r="A98" s="13">
        <v>38</v>
      </c>
      <c r="B98" s="14">
        <v>177</v>
      </c>
      <c r="C98" s="15" t="s">
        <v>653</v>
      </c>
      <c r="D98" s="15" t="s">
        <v>654</v>
      </c>
      <c r="E98" s="16" t="s">
        <v>655</v>
      </c>
      <c r="F98" s="16" t="s">
        <v>231</v>
      </c>
      <c r="G98" s="16">
        <v>16</v>
      </c>
      <c r="H98" s="16" t="s">
        <v>511</v>
      </c>
      <c r="I98" s="13" t="s">
        <v>99</v>
      </c>
      <c r="J98" s="13">
        <v>4</v>
      </c>
      <c r="K98" s="1"/>
    </row>
    <row r="99" spans="1:11" ht="16.5" customHeight="1">
      <c r="A99" s="13">
        <v>39</v>
      </c>
      <c r="B99" s="14">
        <v>234</v>
      </c>
      <c r="C99" s="15" t="s">
        <v>656</v>
      </c>
      <c r="D99" s="15" t="s">
        <v>657</v>
      </c>
      <c r="E99" s="16" t="s">
        <v>658</v>
      </c>
      <c r="F99" s="16" t="s">
        <v>342</v>
      </c>
      <c r="G99" s="16">
        <v>16</v>
      </c>
      <c r="H99" s="16" t="s">
        <v>511</v>
      </c>
      <c r="I99" s="13" t="s">
        <v>103</v>
      </c>
      <c r="J99" s="13">
        <v>5</v>
      </c>
      <c r="K99" s="1"/>
    </row>
    <row r="100" spans="1:11" ht="16.5" customHeight="1">
      <c r="A100" s="13">
        <v>40</v>
      </c>
      <c r="B100" s="14">
        <v>221</v>
      </c>
      <c r="C100" s="15" t="s">
        <v>659</v>
      </c>
      <c r="D100" s="15" t="s">
        <v>657</v>
      </c>
      <c r="E100" s="16" t="s">
        <v>660</v>
      </c>
      <c r="F100" s="16" t="s">
        <v>402</v>
      </c>
      <c r="G100" s="16">
        <v>16</v>
      </c>
      <c r="H100" s="16" t="s">
        <v>511</v>
      </c>
      <c r="I100" s="13" t="s">
        <v>114</v>
      </c>
      <c r="J100" s="13">
        <v>7</v>
      </c>
      <c r="K100" s="1"/>
    </row>
    <row r="101" spans="1:11" ht="16.5" customHeight="1">
      <c r="A101" s="13">
        <v>41</v>
      </c>
      <c r="B101" s="14">
        <v>174</v>
      </c>
      <c r="C101" s="15" t="s">
        <v>661</v>
      </c>
      <c r="D101" s="15" t="s">
        <v>576</v>
      </c>
      <c r="E101" s="16" t="s">
        <v>662</v>
      </c>
      <c r="F101" s="16" t="s">
        <v>238</v>
      </c>
      <c r="G101" s="16">
        <v>16</v>
      </c>
      <c r="H101" s="16" t="s">
        <v>511</v>
      </c>
      <c r="I101" s="13" t="s">
        <v>108</v>
      </c>
      <c r="J101" s="13">
        <v>6</v>
      </c>
      <c r="K101" s="1"/>
    </row>
    <row r="102" spans="1:11" ht="16.5" customHeight="1">
      <c r="A102" s="13">
        <v>42</v>
      </c>
      <c r="B102" s="14">
        <v>15</v>
      </c>
      <c r="C102" s="15" t="s">
        <v>663</v>
      </c>
      <c r="D102" s="15" t="s">
        <v>364</v>
      </c>
      <c r="E102" s="16" t="s">
        <v>664</v>
      </c>
      <c r="F102" s="16" t="s">
        <v>354</v>
      </c>
      <c r="G102" s="16">
        <v>16</v>
      </c>
      <c r="H102" s="16" t="s">
        <v>511</v>
      </c>
      <c r="I102" s="13" t="s">
        <v>94</v>
      </c>
      <c r="J102" s="13">
        <v>3</v>
      </c>
      <c r="K102" s="1"/>
    </row>
    <row r="103" spans="1:11" ht="16.5" customHeight="1">
      <c r="A103" s="13">
        <v>43</v>
      </c>
      <c r="B103" s="14">
        <v>258</v>
      </c>
      <c r="C103" s="15" t="s">
        <v>634</v>
      </c>
      <c r="D103" s="15" t="s">
        <v>665</v>
      </c>
      <c r="E103" s="16" t="s">
        <v>666</v>
      </c>
      <c r="F103" s="16" t="s">
        <v>411</v>
      </c>
      <c r="G103" s="16">
        <v>16</v>
      </c>
      <c r="H103" s="16" t="s">
        <v>511</v>
      </c>
      <c r="I103" s="13" t="s">
        <v>94</v>
      </c>
      <c r="J103" s="13">
        <v>4</v>
      </c>
      <c r="K103" s="1"/>
    </row>
    <row r="104" spans="1:11" ht="16.5" customHeight="1">
      <c r="A104" s="13">
        <v>44</v>
      </c>
      <c r="B104" s="14">
        <v>115</v>
      </c>
      <c r="C104" s="15" t="s">
        <v>667</v>
      </c>
      <c r="D104" s="15" t="s">
        <v>517</v>
      </c>
      <c r="E104" s="16" t="s">
        <v>668</v>
      </c>
      <c r="F104" s="16" t="s">
        <v>640</v>
      </c>
      <c r="G104" s="16">
        <v>16</v>
      </c>
      <c r="H104" s="16" t="s">
        <v>511</v>
      </c>
      <c r="I104" s="13" t="s">
        <v>104</v>
      </c>
      <c r="J104" s="13">
        <v>5</v>
      </c>
      <c r="K104" s="1"/>
    </row>
    <row r="105" spans="1:11" ht="16.5" customHeight="1">
      <c r="A105" s="13">
        <v>45</v>
      </c>
      <c r="B105" s="14">
        <v>112</v>
      </c>
      <c r="C105" s="15" t="s">
        <v>669</v>
      </c>
      <c r="D105" s="15" t="s">
        <v>670</v>
      </c>
      <c r="E105" s="16" t="s">
        <v>671</v>
      </c>
      <c r="F105" s="16" t="s">
        <v>640</v>
      </c>
      <c r="G105" s="16">
        <v>16</v>
      </c>
      <c r="H105" s="16" t="s">
        <v>511</v>
      </c>
      <c r="I105" s="13" t="s">
        <v>105</v>
      </c>
      <c r="J105" s="13">
        <v>5</v>
      </c>
      <c r="K105" s="1"/>
    </row>
    <row r="106" spans="1:11" ht="16.5" customHeight="1">
      <c r="A106" s="13">
        <v>46</v>
      </c>
      <c r="B106" s="14">
        <v>288</v>
      </c>
      <c r="C106" s="15" t="s">
        <v>672</v>
      </c>
      <c r="D106" s="15" t="s">
        <v>673</v>
      </c>
      <c r="E106" s="16" t="s">
        <v>674</v>
      </c>
      <c r="F106" s="16" t="s">
        <v>342</v>
      </c>
      <c r="G106" s="16">
        <v>16</v>
      </c>
      <c r="H106" s="16" t="s">
        <v>511</v>
      </c>
      <c r="I106" s="13" t="s">
        <v>109</v>
      </c>
      <c r="J106" s="13">
        <v>6</v>
      </c>
    </row>
    <row r="107" spans="1:11" ht="16.5" customHeight="1">
      <c r="A107" s="13">
        <v>47</v>
      </c>
      <c r="B107" s="14">
        <v>113</v>
      </c>
      <c r="C107" s="15" t="s">
        <v>675</v>
      </c>
      <c r="D107" s="15" t="s">
        <v>676</v>
      </c>
      <c r="E107" s="16" t="s">
        <v>677</v>
      </c>
      <c r="F107" s="16" t="s">
        <v>640</v>
      </c>
      <c r="G107" s="16">
        <v>16</v>
      </c>
      <c r="H107" s="16" t="s">
        <v>511</v>
      </c>
      <c r="I107" s="13" t="s">
        <v>95</v>
      </c>
      <c r="J107" s="13">
        <v>3</v>
      </c>
      <c r="K107" s="1"/>
    </row>
    <row r="108" spans="1:11" ht="16.5" customHeight="1">
      <c r="A108" s="13">
        <v>48</v>
      </c>
      <c r="B108" s="14">
        <v>149</v>
      </c>
      <c r="C108" s="15" t="s">
        <v>565</v>
      </c>
      <c r="D108" s="15" t="s">
        <v>344</v>
      </c>
      <c r="E108" s="16" t="s">
        <v>566</v>
      </c>
      <c r="F108" s="16" t="s">
        <v>567</v>
      </c>
      <c r="G108" s="16">
        <v>16</v>
      </c>
      <c r="H108" s="16" t="s">
        <v>511</v>
      </c>
      <c r="I108" s="13" t="s">
        <v>100</v>
      </c>
      <c r="J108" s="13">
        <v>4</v>
      </c>
      <c r="K108" s="1"/>
    </row>
    <row r="109" spans="1:11" ht="16.5" customHeight="1">
      <c r="A109" s="13">
        <v>49</v>
      </c>
      <c r="B109" s="14">
        <v>257</v>
      </c>
      <c r="C109" s="15" t="s">
        <v>678</v>
      </c>
      <c r="D109" s="15" t="s">
        <v>679</v>
      </c>
      <c r="E109" s="16" t="s">
        <v>680</v>
      </c>
      <c r="F109" s="16" t="s">
        <v>411</v>
      </c>
      <c r="G109" s="16">
        <v>16</v>
      </c>
      <c r="H109" s="16" t="s">
        <v>511</v>
      </c>
      <c r="I109" s="13" t="s">
        <v>89</v>
      </c>
      <c r="J109" s="13">
        <v>2</v>
      </c>
      <c r="K109" s="1"/>
    </row>
    <row r="111" spans="1:11" ht="23.25" customHeight="1">
      <c r="A111" s="20" t="s">
        <v>4</v>
      </c>
      <c r="B111" s="21"/>
      <c r="C111" s="22" t="s">
        <v>12</v>
      </c>
      <c r="D111" s="23"/>
      <c r="E111" s="24"/>
      <c r="F111" s="45" t="s">
        <v>5</v>
      </c>
      <c r="G111" s="20"/>
      <c r="H111" s="53" t="s">
        <v>6</v>
      </c>
      <c r="I111" s="53"/>
      <c r="J111" s="43"/>
      <c r="K111" s="1"/>
    </row>
    <row r="112" spans="1:11" ht="27" customHeight="1">
      <c r="A112" s="54" t="s">
        <v>137</v>
      </c>
      <c r="B112" s="55"/>
      <c r="C112" s="55"/>
      <c r="D112" s="55"/>
      <c r="E112" s="34"/>
      <c r="F112" s="34"/>
      <c r="G112" s="56"/>
      <c r="H112" s="56"/>
      <c r="I112" s="39"/>
      <c r="J112" s="41"/>
      <c r="K112" s="1"/>
    </row>
    <row r="113" spans="1:11" ht="16.5" customHeight="1">
      <c r="A113" s="29" t="s">
        <v>16</v>
      </c>
      <c r="B113" s="30" t="s">
        <v>0</v>
      </c>
      <c r="C113" s="32" t="s">
        <v>7</v>
      </c>
      <c r="D113" s="32" t="s">
        <v>8</v>
      </c>
      <c r="E113" s="31" t="s">
        <v>1</v>
      </c>
      <c r="F113" s="31" t="s">
        <v>9</v>
      </c>
      <c r="G113" s="31" t="s">
        <v>10</v>
      </c>
      <c r="H113" s="31" t="s">
        <v>11</v>
      </c>
      <c r="I113" s="29" t="s">
        <v>13</v>
      </c>
      <c r="J113" s="42" t="s">
        <v>2</v>
      </c>
      <c r="K113" s="1"/>
    </row>
    <row r="114" spans="1:11" ht="16.5" customHeight="1">
      <c r="A114" s="13">
        <v>1</v>
      </c>
      <c r="B114" s="14">
        <v>270</v>
      </c>
      <c r="C114" s="15" t="s">
        <v>585</v>
      </c>
      <c r="D114" s="15" t="s">
        <v>233</v>
      </c>
      <c r="E114" s="16" t="s">
        <v>586</v>
      </c>
      <c r="F114" s="16" t="s">
        <v>587</v>
      </c>
      <c r="G114" s="16">
        <v>16</v>
      </c>
      <c r="H114" s="16" t="s">
        <v>511</v>
      </c>
      <c r="I114" s="13" t="s">
        <v>131</v>
      </c>
      <c r="J114" s="13"/>
      <c r="K114" s="1"/>
    </row>
    <row r="115" spans="1:11" ht="16.5" customHeight="1">
      <c r="A115" s="13">
        <v>2</v>
      </c>
      <c r="B115" s="14">
        <v>115</v>
      </c>
      <c r="C115" s="15" t="s">
        <v>667</v>
      </c>
      <c r="D115" s="15" t="s">
        <v>517</v>
      </c>
      <c r="E115" s="16" t="s">
        <v>668</v>
      </c>
      <c r="F115" s="16" t="s">
        <v>640</v>
      </c>
      <c r="G115" s="16">
        <v>16</v>
      </c>
      <c r="H115" s="16" t="s">
        <v>511</v>
      </c>
      <c r="I115" s="13" t="s">
        <v>132</v>
      </c>
      <c r="J115" s="13"/>
      <c r="K115" s="1"/>
    </row>
    <row r="116" spans="1:11" ht="16.5" customHeight="1">
      <c r="A116" s="13">
        <v>3</v>
      </c>
      <c r="B116" s="14">
        <v>367</v>
      </c>
      <c r="C116" s="15" t="s">
        <v>681</v>
      </c>
      <c r="D116" s="15" t="s">
        <v>682</v>
      </c>
      <c r="E116" s="16" t="s">
        <v>683</v>
      </c>
      <c r="F116" s="16" t="s">
        <v>314</v>
      </c>
      <c r="G116" s="16">
        <v>16</v>
      </c>
      <c r="H116" s="16" t="s">
        <v>511</v>
      </c>
      <c r="I116" s="13" t="s">
        <v>133</v>
      </c>
      <c r="J116" s="13"/>
      <c r="K116" s="1"/>
    </row>
    <row r="117" spans="1:11" ht="16.5" customHeight="1">
      <c r="A117" s="13">
        <v>4</v>
      </c>
      <c r="B117" s="14">
        <v>289</v>
      </c>
      <c r="C117" s="15" t="s">
        <v>628</v>
      </c>
      <c r="D117" s="15" t="s">
        <v>629</v>
      </c>
      <c r="E117" s="16" t="s">
        <v>630</v>
      </c>
      <c r="F117" s="16" t="s">
        <v>269</v>
      </c>
      <c r="G117" s="16">
        <v>16</v>
      </c>
      <c r="H117" s="16" t="s">
        <v>511</v>
      </c>
      <c r="I117" s="13" t="s">
        <v>134</v>
      </c>
      <c r="J117" s="13"/>
      <c r="K117" s="1"/>
    </row>
    <row r="118" spans="1:11" ht="16.5" customHeight="1">
      <c r="A118" s="13">
        <v>5</v>
      </c>
      <c r="B118" s="14">
        <v>379</v>
      </c>
      <c r="C118" s="15" t="s">
        <v>578</v>
      </c>
      <c r="D118" s="15" t="s">
        <v>579</v>
      </c>
      <c r="E118" s="16" t="s">
        <v>580</v>
      </c>
      <c r="F118" s="16" t="s">
        <v>265</v>
      </c>
      <c r="G118" s="16">
        <v>16</v>
      </c>
      <c r="H118" s="16" t="s">
        <v>511</v>
      </c>
      <c r="I118" s="13" t="s">
        <v>135</v>
      </c>
      <c r="J118" s="13"/>
      <c r="K118" s="1"/>
    </row>
    <row r="119" spans="1:11" ht="16.5" customHeight="1">
      <c r="A119" s="13">
        <v>6</v>
      </c>
      <c r="B119" s="14">
        <v>43</v>
      </c>
      <c r="C119" s="15" t="s">
        <v>575</v>
      </c>
      <c r="D119" s="15" t="s">
        <v>576</v>
      </c>
      <c r="E119" s="16" t="s">
        <v>577</v>
      </c>
      <c r="F119" s="16" t="s">
        <v>265</v>
      </c>
      <c r="G119" s="16">
        <v>16</v>
      </c>
      <c r="H119" s="16" t="s">
        <v>511</v>
      </c>
      <c r="I119" s="13" t="s">
        <v>136</v>
      </c>
      <c r="J119" s="13"/>
      <c r="K119" s="1"/>
    </row>
    <row r="121" spans="1:11" ht="23.25" customHeight="1">
      <c r="A121" s="20" t="s">
        <v>4</v>
      </c>
      <c r="B121" s="21"/>
      <c r="C121" s="22" t="s">
        <v>12</v>
      </c>
      <c r="D121" s="23"/>
      <c r="E121" s="24"/>
      <c r="F121" s="45" t="s">
        <v>5</v>
      </c>
      <c r="G121" s="20"/>
      <c r="H121" s="53" t="s">
        <v>6</v>
      </c>
      <c r="I121" s="53"/>
      <c r="J121" s="43"/>
      <c r="K121" s="1"/>
    </row>
    <row r="122" spans="1:11" ht="27" customHeight="1">
      <c r="A122" s="54" t="s">
        <v>143</v>
      </c>
      <c r="B122" s="55"/>
      <c r="C122" s="55"/>
      <c r="D122" s="55"/>
      <c r="E122" s="34"/>
      <c r="F122" s="34"/>
      <c r="G122" s="56"/>
      <c r="H122" s="56"/>
      <c r="I122" s="39"/>
      <c r="J122" s="41"/>
      <c r="K122" s="1"/>
    </row>
    <row r="123" spans="1:11" ht="16.5" customHeight="1">
      <c r="A123" s="29" t="s">
        <v>16</v>
      </c>
      <c r="B123" s="30" t="s">
        <v>0</v>
      </c>
      <c r="C123" s="32" t="s">
        <v>7</v>
      </c>
      <c r="D123" s="32" t="s">
        <v>8</v>
      </c>
      <c r="E123" s="31" t="s">
        <v>1</v>
      </c>
      <c r="F123" s="31" t="s">
        <v>9</v>
      </c>
      <c r="G123" s="31" t="s">
        <v>10</v>
      </c>
      <c r="H123" s="31" t="s">
        <v>11</v>
      </c>
      <c r="I123" s="29" t="s">
        <v>13</v>
      </c>
      <c r="J123" s="42" t="s">
        <v>2</v>
      </c>
      <c r="K123" s="1"/>
    </row>
    <row r="124" spans="1:11" ht="16.5" customHeight="1">
      <c r="A124" s="13">
        <v>1</v>
      </c>
      <c r="B124" s="14">
        <v>281</v>
      </c>
      <c r="C124" s="15" t="s">
        <v>375</v>
      </c>
      <c r="D124" s="15" t="s">
        <v>532</v>
      </c>
      <c r="E124" s="16" t="s">
        <v>533</v>
      </c>
      <c r="F124" s="16" t="s">
        <v>231</v>
      </c>
      <c r="G124" s="16">
        <v>16</v>
      </c>
      <c r="H124" s="16" t="s">
        <v>511</v>
      </c>
      <c r="I124" s="13">
        <v>897</v>
      </c>
      <c r="J124" s="13"/>
      <c r="K124" s="1"/>
    </row>
    <row r="127" spans="1:11" ht="23.25" customHeight="1">
      <c r="A127" s="20" t="s">
        <v>4</v>
      </c>
      <c r="B127" s="21"/>
      <c r="C127" s="22" t="s">
        <v>12</v>
      </c>
      <c r="D127" s="23"/>
      <c r="E127" s="24"/>
      <c r="F127" s="45" t="s">
        <v>5</v>
      </c>
      <c r="G127" s="20"/>
      <c r="H127" s="53" t="s">
        <v>6</v>
      </c>
      <c r="I127" s="53"/>
      <c r="J127" s="43"/>
      <c r="K127" s="1"/>
    </row>
    <row r="128" spans="1:11" ht="27" customHeight="1">
      <c r="A128" s="54" t="s">
        <v>217</v>
      </c>
      <c r="B128" s="55"/>
      <c r="C128" s="55"/>
      <c r="D128" s="55"/>
      <c r="E128" s="34"/>
      <c r="F128" s="34"/>
      <c r="G128" s="56"/>
      <c r="H128" s="56"/>
      <c r="I128" s="39"/>
      <c r="J128" s="41"/>
      <c r="K128" s="1"/>
    </row>
    <row r="129" spans="1:11" ht="16.5" customHeight="1">
      <c r="A129" s="29" t="s">
        <v>16</v>
      </c>
      <c r="B129" s="30" t="s">
        <v>0</v>
      </c>
      <c r="C129" s="32" t="s">
        <v>7</v>
      </c>
      <c r="D129" s="32" t="s">
        <v>8</v>
      </c>
      <c r="E129" s="31" t="s">
        <v>1</v>
      </c>
      <c r="F129" s="31" t="s">
        <v>9</v>
      </c>
      <c r="G129" s="31" t="s">
        <v>10</v>
      </c>
      <c r="H129" s="31" t="s">
        <v>11</v>
      </c>
      <c r="I129" s="29" t="s">
        <v>13</v>
      </c>
      <c r="J129" s="42" t="s">
        <v>34</v>
      </c>
      <c r="K129" s="1"/>
    </row>
    <row r="130" spans="1:11" ht="16.5" customHeight="1">
      <c r="A130" s="13">
        <v>1</v>
      </c>
      <c r="B130" s="14">
        <v>41</v>
      </c>
      <c r="C130" s="15" t="s">
        <v>684</v>
      </c>
      <c r="D130" s="15" t="s">
        <v>252</v>
      </c>
      <c r="E130" s="16" t="s">
        <v>685</v>
      </c>
      <c r="F130" s="16" t="s">
        <v>265</v>
      </c>
      <c r="G130" s="16">
        <v>16</v>
      </c>
      <c r="H130" s="16" t="s">
        <v>511</v>
      </c>
      <c r="I130" s="13" t="s">
        <v>144</v>
      </c>
      <c r="J130" s="13"/>
      <c r="K130" s="1"/>
    </row>
    <row r="131" spans="1:11" ht="16.5" customHeight="1">
      <c r="A131" s="13">
        <v>2</v>
      </c>
      <c r="B131" s="14">
        <v>214</v>
      </c>
      <c r="C131" s="15" t="s">
        <v>686</v>
      </c>
      <c r="D131" s="15" t="s">
        <v>687</v>
      </c>
      <c r="E131" s="16" t="s">
        <v>688</v>
      </c>
      <c r="F131" s="16" t="s">
        <v>231</v>
      </c>
      <c r="G131" s="16">
        <v>16</v>
      </c>
      <c r="H131" s="16" t="s">
        <v>511</v>
      </c>
      <c r="I131" s="13" t="s">
        <v>145</v>
      </c>
      <c r="J131" s="13"/>
      <c r="K131" s="1"/>
    </row>
    <row r="132" spans="1:11" ht="16.5" customHeight="1">
      <c r="A132" s="13">
        <v>3</v>
      </c>
      <c r="B132" s="14">
        <v>35</v>
      </c>
      <c r="C132" s="15" t="s">
        <v>689</v>
      </c>
      <c r="D132" s="15" t="s">
        <v>355</v>
      </c>
      <c r="E132" s="16" t="s">
        <v>622</v>
      </c>
      <c r="F132" s="16" t="s">
        <v>265</v>
      </c>
      <c r="G132" s="16">
        <v>16</v>
      </c>
      <c r="H132" s="16" t="s">
        <v>511</v>
      </c>
      <c r="I132" s="13" t="s">
        <v>146</v>
      </c>
      <c r="J132" s="13"/>
    </row>
    <row r="133" spans="1:11" ht="16.5" customHeight="1">
      <c r="A133" s="13">
        <v>4</v>
      </c>
      <c r="B133" s="14">
        <v>220</v>
      </c>
      <c r="C133" s="15" t="s">
        <v>609</v>
      </c>
      <c r="D133" s="15" t="s">
        <v>589</v>
      </c>
      <c r="E133" s="16" t="s">
        <v>610</v>
      </c>
      <c r="F133" s="16" t="s">
        <v>402</v>
      </c>
      <c r="G133" s="16">
        <v>16</v>
      </c>
      <c r="H133" s="16" t="s">
        <v>511</v>
      </c>
      <c r="I133" s="13" t="s">
        <v>147</v>
      </c>
      <c r="J133" s="13"/>
      <c r="K133" s="1"/>
    </row>
    <row r="134" spans="1:11" ht="16.5" customHeight="1">
      <c r="A134" s="13">
        <v>5</v>
      </c>
      <c r="B134" s="14">
        <v>221</v>
      </c>
      <c r="C134" s="15" t="s">
        <v>659</v>
      </c>
      <c r="D134" s="15" t="s">
        <v>657</v>
      </c>
      <c r="E134" s="16" t="s">
        <v>660</v>
      </c>
      <c r="F134" s="16" t="s">
        <v>402</v>
      </c>
      <c r="G134" s="16">
        <v>16</v>
      </c>
      <c r="H134" s="16" t="s">
        <v>511</v>
      </c>
      <c r="I134" s="13" t="s">
        <v>148</v>
      </c>
      <c r="J134" s="13"/>
      <c r="K134" s="1"/>
    </row>
    <row r="135" spans="1:11" ht="16.5" customHeight="1">
      <c r="A135" s="13">
        <v>6</v>
      </c>
      <c r="B135" s="14">
        <v>79</v>
      </c>
      <c r="C135" s="15" t="s">
        <v>420</v>
      </c>
      <c r="D135" s="15" t="s">
        <v>690</v>
      </c>
      <c r="E135" s="16" t="s">
        <v>691</v>
      </c>
      <c r="F135" s="16" t="s">
        <v>306</v>
      </c>
      <c r="G135" s="16">
        <v>16</v>
      </c>
      <c r="H135" s="16" t="s">
        <v>511</v>
      </c>
      <c r="I135" s="13" t="s">
        <v>149</v>
      </c>
      <c r="J135" s="13"/>
      <c r="K135" s="1"/>
    </row>
    <row r="136" spans="1:11" ht="16.5" customHeight="1">
      <c r="A136" s="13">
        <v>7</v>
      </c>
      <c r="B136" s="14">
        <v>62</v>
      </c>
      <c r="C136" s="15" t="s">
        <v>692</v>
      </c>
      <c r="D136" s="15" t="s">
        <v>687</v>
      </c>
      <c r="E136" s="16" t="s">
        <v>693</v>
      </c>
      <c r="F136" s="16" t="s">
        <v>325</v>
      </c>
      <c r="G136" s="16">
        <v>16</v>
      </c>
      <c r="H136" s="16" t="s">
        <v>511</v>
      </c>
      <c r="I136" s="13" t="s">
        <v>150</v>
      </c>
      <c r="J136" s="13"/>
      <c r="K136" s="1"/>
    </row>
    <row r="137" spans="1:11" ht="16.5" customHeight="1">
      <c r="A137" s="13">
        <v>8</v>
      </c>
      <c r="B137" s="14">
        <v>277</v>
      </c>
      <c r="C137" s="15" t="s">
        <v>611</v>
      </c>
      <c r="D137" s="15" t="s">
        <v>517</v>
      </c>
      <c r="E137" s="16" t="s">
        <v>612</v>
      </c>
      <c r="F137" s="16" t="s">
        <v>325</v>
      </c>
      <c r="G137" s="16">
        <v>16</v>
      </c>
      <c r="H137" s="16" t="s">
        <v>511</v>
      </c>
      <c r="I137" s="13" t="s">
        <v>151</v>
      </c>
      <c r="J137" s="13"/>
      <c r="K137" s="1"/>
    </row>
    <row r="138" spans="1:11" ht="16.5" customHeight="1">
      <c r="A138" s="13">
        <v>9</v>
      </c>
      <c r="B138" s="14">
        <v>21</v>
      </c>
      <c r="C138" s="15" t="s">
        <v>650</v>
      </c>
      <c r="D138" s="15" t="s">
        <v>651</v>
      </c>
      <c r="E138" s="16" t="s">
        <v>652</v>
      </c>
      <c r="F138" s="16" t="s">
        <v>246</v>
      </c>
      <c r="G138" s="16">
        <v>16</v>
      </c>
      <c r="H138" s="16" t="s">
        <v>511</v>
      </c>
      <c r="I138" s="13" t="s">
        <v>152</v>
      </c>
      <c r="J138" s="13"/>
      <c r="K138" s="1"/>
    </row>
    <row r="139" spans="1:11" ht="16.5" customHeight="1">
      <c r="A139" s="13">
        <v>10</v>
      </c>
      <c r="B139" s="14">
        <v>58</v>
      </c>
      <c r="C139" s="15" t="s">
        <v>694</v>
      </c>
      <c r="D139" s="15" t="s">
        <v>695</v>
      </c>
      <c r="E139" s="16" t="s">
        <v>696</v>
      </c>
      <c r="F139" s="16" t="s">
        <v>325</v>
      </c>
      <c r="G139" s="16">
        <v>16</v>
      </c>
      <c r="H139" s="16" t="s">
        <v>511</v>
      </c>
      <c r="I139" s="13" t="s">
        <v>124</v>
      </c>
      <c r="J139" s="13"/>
      <c r="K139" s="1"/>
    </row>
    <row r="140" spans="1:11" ht="16.5" customHeight="1">
      <c r="A140" s="13">
        <v>11</v>
      </c>
      <c r="B140" s="14">
        <v>210</v>
      </c>
      <c r="C140" s="15" t="s">
        <v>697</v>
      </c>
      <c r="D140" s="15" t="s">
        <v>698</v>
      </c>
      <c r="E140" s="16" t="s">
        <v>699</v>
      </c>
      <c r="F140" s="16" t="s">
        <v>306</v>
      </c>
      <c r="G140" s="16">
        <v>16</v>
      </c>
      <c r="H140" s="16" t="s">
        <v>511</v>
      </c>
      <c r="I140" s="13" t="s">
        <v>153</v>
      </c>
      <c r="J140" s="13"/>
      <c r="K140" s="1"/>
    </row>
    <row r="141" spans="1:11" ht="16.5" customHeight="1">
      <c r="A141" s="13">
        <v>12</v>
      </c>
      <c r="B141" s="14">
        <v>59</v>
      </c>
      <c r="C141" s="15" t="s">
        <v>596</v>
      </c>
      <c r="D141" s="15" t="s">
        <v>597</v>
      </c>
      <c r="E141" s="16" t="s">
        <v>598</v>
      </c>
      <c r="F141" s="16" t="s">
        <v>325</v>
      </c>
      <c r="G141" s="16">
        <v>16</v>
      </c>
      <c r="H141" s="16" t="s">
        <v>511</v>
      </c>
      <c r="I141" s="13" t="s">
        <v>154</v>
      </c>
      <c r="J141" s="13"/>
      <c r="K141" s="1"/>
    </row>
    <row r="142" spans="1:11" ht="16.5" customHeight="1">
      <c r="A142" s="13">
        <v>13</v>
      </c>
      <c r="B142" s="14">
        <v>116</v>
      </c>
      <c r="C142" s="15" t="s">
        <v>637</v>
      </c>
      <c r="D142" s="15" t="s">
        <v>638</v>
      </c>
      <c r="E142" s="16" t="s">
        <v>639</v>
      </c>
      <c r="F142" s="16" t="s">
        <v>640</v>
      </c>
      <c r="G142" s="16">
        <v>16</v>
      </c>
      <c r="H142" s="16" t="s">
        <v>511</v>
      </c>
      <c r="I142" s="13" t="s">
        <v>155</v>
      </c>
      <c r="J142" s="13"/>
    </row>
    <row r="143" spans="1:11" ht="16.5" customHeight="1">
      <c r="A143" s="13">
        <v>14</v>
      </c>
      <c r="B143" s="14">
        <v>209</v>
      </c>
      <c r="C143" s="15" t="s">
        <v>700</v>
      </c>
      <c r="D143" s="15" t="s">
        <v>576</v>
      </c>
      <c r="E143" s="16" t="s">
        <v>701</v>
      </c>
      <c r="F143" s="16" t="s">
        <v>306</v>
      </c>
      <c r="G143" s="16">
        <v>16</v>
      </c>
      <c r="H143" s="16" t="s">
        <v>511</v>
      </c>
      <c r="I143" s="13" t="s">
        <v>156</v>
      </c>
      <c r="J143" s="13"/>
      <c r="K143" s="1"/>
    </row>
    <row r="144" spans="1:11" ht="16.5" customHeight="1">
      <c r="A144" s="13">
        <v>15</v>
      </c>
      <c r="B144" s="14">
        <v>80</v>
      </c>
      <c r="C144" s="15" t="s">
        <v>702</v>
      </c>
      <c r="D144" s="15" t="s">
        <v>703</v>
      </c>
      <c r="E144" s="16" t="s">
        <v>704</v>
      </c>
      <c r="F144" s="16" t="s">
        <v>306</v>
      </c>
      <c r="G144" s="16">
        <v>16</v>
      </c>
      <c r="H144" s="16" t="s">
        <v>511</v>
      </c>
      <c r="I144" s="13" t="s">
        <v>157</v>
      </c>
      <c r="J144" s="13"/>
      <c r="K144" s="1"/>
    </row>
    <row r="145" spans="1:11" ht="16.5" customHeight="1">
      <c r="A145" s="13">
        <v>16</v>
      </c>
      <c r="B145" s="14">
        <v>133</v>
      </c>
      <c r="C145" s="15" t="s">
        <v>705</v>
      </c>
      <c r="D145" s="15" t="s">
        <v>706</v>
      </c>
      <c r="E145" s="16" t="s">
        <v>707</v>
      </c>
      <c r="F145" s="16" t="s">
        <v>708</v>
      </c>
      <c r="G145" s="16">
        <v>16</v>
      </c>
      <c r="H145" s="16" t="s">
        <v>511</v>
      </c>
      <c r="I145" s="13" t="s">
        <v>158</v>
      </c>
      <c r="J145" s="13"/>
      <c r="K145" s="1"/>
    </row>
    <row r="146" spans="1:11" ht="16.5" customHeight="1">
      <c r="A146" s="13">
        <v>17</v>
      </c>
      <c r="B146" s="14">
        <v>112</v>
      </c>
      <c r="C146" s="15" t="s">
        <v>669</v>
      </c>
      <c r="D146" s="15" t="s">
        <v>670</v>
      </c>
      <c r="E146" s="16" t="s">
        <v>671</v>
      </c>
      <c r="F146" s="16" t="s">
        <v>640</v>
      </c>
      <c r="G146" s="16">
        <v>16</v>
      </c>
      <c r="H146" s="16" t="s">
        <v>511</v>
      </c>
      <c r="I146" s="13" t="s">
        <v>159</v>
      </c>
      <c r="J146" s="13"/>
      <c r="K146" s="1"/>
    </row>
    <row r="147" spans="1:11" ht="16.5" customHeight="1">
      <c r="A147" s="13">
        <v>18</v>
      </c>
      <c r="B147" s="14">
        <v>113</v>
      </c>
      <c r="C147" s="15" t="s">
        <v>675</v>
      </c>
      <c r="D147" s="15" t="s">
        <v>676</v>
      </c>
      <c r="E147" s="16" t="s">
        <v>677</v>
      </c>
      <c r="F147" s="16" t="s">
        <v>640</v>
      </c>
      <c r="G147" s="16">
        <v>16</v>
      </c>
      <c r="H147" s="16" t="s">
        <v>511</v>
      </c>
      <c r="I147" s="13" t="s">
        <v>160</v>
      </c>
      <c r="J147" s="13"/>
      <c r="K147" s="1"/>
    </row>
    <row r="148" spans="1:11" ht="16.5" customHeight="1">
      <c r="A148" s="13">
        <v>19</v>
      </c>
      <c r="B148" s="14">
        <v>282</v>
      </c>
      <c r="C148" s="15" t="s">
        <v>570</v>
      </c>
      <c r="D148" s="15" t="s">
        <v>571</v>
      </c>
      <c r="E148" s="16" t="s">
        <v>572</v>
      </c>
      <c r="F148" s="16" t="s">
        <v>550</v>
      </c>
      <c r="G148" s="16">
        <v>16</v>
      </c>
      <c r="H148" s="16" t="s">
        <v>511</v>
      </c>
      <c r="I148" s="13" t="s">
        <v>161</v>
      </c>
      <c r="J148" s="13"/>
      <c r="K148" s="1"/>
    </row>
    <row r="151" spans="1:11" ht="23.25" customHeight="1">
      <c r="A151" s="20" t="s">
        <v>4</v>
      </c>
      <c r="B151" s="21"/>
      <c r="C151" s="22" t="s">
        <v>12</v>
      </c>
      <c r="D151" s="23"/>
      <c r="E151" s="24"/>
      <c r="F151" s="45" t="s">
        <v>5</v>
      </c>
      <c r="G151" s="20"/>
      <c r="H151" s="53" t="s">
        <v>6</v>
      </c>
      <c r="I151" s="53"/>
      <c r="J151" s="43"/>
      <c r="K151" s="1"/>
    </row>
    <row r="152" spans="1:11" ht="27" customHeight="1">
      <c r="A152" s="54" t="s">
        <v>162</v>
      </c>
      <c r="B152" s="55"/>
      <c r="C152" s="55"/>
      <c r="D152" s="55"/>
      <c r="E152" s="34"/>
      <c r="F152" s="34"/>
      <c r="G152" s="56"/>
      <c r="H152" s="56"/>
      <c r="I152" s="39"/>
      <c r="J152" s="41"/>
      <c r="K152" s="1"/>
    </row>
    <row r="153" spans="1:11" ht="16.5" customHeight="1">
      <c r="A153" s="29" t="s">
        <v>16</v>
      </c>
      <c r="B153" s="30" t="s">
        <v>0</v>
      </c>
      <c r="C153" s="32" t="s">
        <v>7</v>
      </c>
      <c r="D153" s="32" t="s">
        <v>8</v>
      </c>
      <c r="E153" s="31" t="s">
        <v>1</v>
      </c>
      <c r="F153" s="31" t="s">
        <v>9</v>
      </c>
      <c r="G153" s="31" t="s">
        <v>10</v>
      </c>
      <c r="H153" s="31" t="s">
        <v>11</v>
      </c>
      <c r="I153" s="29" t="s">
        <v>13</v>
      </c>
      <c r="J153" s="42" t="s">
        <v>34</v>
      </c>
      <c r="K153" s="1"/>
    </row>
    <row r="154" spans="1:11" ht="16.5" customHeight="1">
      <c r="A154" s="13">
        <v>1</v>
      </c>
      <c r="B154" s="14">
        <v>40</v>
      </c>
      <c r="C154" s="15" t="s">
        <v>591</v>
      </c>
      <c r="D154" s="15" t="s">
        <v>520</v>
      </c>
      <c r="E154" s="16" t="s">
        <v>592</v>
      </c>
      <c r="F154" s="16" t="s">
        <v>265</v>
      </c>
      <c r="G154" s="16">
        <v>16</v>
      </c>
      <c r="H154" s="16" t="s">
        <v>511</v>
      </c>
      <c r="I154" s="13" t="s">
        <v>172</v>
      </c>
      <c r="J154" s="13">
        <v>1</v>
      </c>
      <c r="K154" s="1"/>
    </row>
    <row r="155" spans="1:11" ht="16.5" customHeight="1">
      <c r="A155" s="13">
        <v>2</v>
      </c>
      <c r="B155" s="14">
        <v>263</v>
      </c>
      <c r="C155" s="15" t="s">
        <v>421</v>
      </c>
      <c r="D155" s="15" t="s">
        <v>545</v>
      </c>
      <c r="E155" s="16" t="s">
        <v>546</v>
      </c>
      <c r="F155" s="16" t="s">
        <v>283</v>
      </c>
      <c r="G155" s="16">
        <v>16</v>
      </c>
      <c r="H155" s="16" t="s">
        <v>511</v>
      </c>
      <c r="I155" s="13" t="s">
        <v>175</v>
      </c>
      <c r="J155" s="13">
        <v>2</v>
      </c>
      <c r="K155" s="1"/>
    </row>
    <row r="156" spans="1:11" ht="16.5" customHeight="1">
      <c r="A156" s="13">
        <v>3</v>
      </c>
      <c r="B156" s="14">
        <v>101</v>
      </c>
      <c r="C156" s="15" t="s">
        <v>709</v>
      </c>
      <c r="D156" s="15" t="s">
        <v>710</v>
      </c>
      <c r="E156" s="16" t="s">
        <v>711</v>
      </c>
      <c r="F156" s="16" t="s">
        <v>242</v>
      </c>
      <c r="G156" s="16">
        <v>16</v>
      </c>
      <c r="H156" s="16" t="s">
        <v>511</v>
      </c>
      <c r="I156" s="13" t="s">
        <v>173</v>
      </c>
      <c r="J156" s="13">
        <v>1</v>
      </c>
      <c r="K156" s="1"/>
    </row>
    <row r="157" spans="1:11" ht="16.5" customHeight="1">
      <c r="A157" s="13">
        <v>4</v>
      </c>
      <c r="B157" s="14">
        <v>74</v>
      </c>
      <c r="C157" s="15" t="s">
        <v>559</v>
      </c>
      <c r="D157" s="15" t="s">
        <v>560</v>
      </c>
      <c r="E157" s="16" t="s">
        <v>561</v>
      </c>
      <c r="F157" s="16" t="s">
        <v>283</v>
      </c>
      <c r="G157" s="16">
        <v>16</v>
      </c>
      <c r="H157" s="16" t="s">
        <v>511</v>
      </c>
      <c r="I157" s="13" t="s">
        <v>176</v>
      </c>
      <c r="J157" s="13">
        <v>2</v>
      </c>
      <c r="K157" s="1"/>
    </row>
    <row r="158" spans="1:11" ht="16.5" customHeight="1">
      <c r="A158" s="13">
        <v>5</v>
      </c>
      <c r="B158" s="14">
        <v>119</v>
      </c>
      <c r="C158" s="15" t="s">
        <v>266</v>
      </c>
      <c r="D158" s="15" t="s">
        <v>240</v>
      </c>
      <c r="E158" s="16" t="s">
        <v>547</v>
      </c>
      <c r="F158" s="16" t="s">
        <v>269</v>
      </c>
      <c r="G158" s="16">
        <v>16</v>
      </c>
      <c r="H158" s="16" t="s">
        <v>511</v>
      </c>
      <c r="I158" s="13" t="s">
        <v>174</v>
      </c>
      <c r="J158" s="13">
        <v>1</v>
      </c>
    </row>
    <row r="159" spans="1:11" ht="16.5" customHeight="1">
      <c r="A159" s="13">
        <v>6</v>
      </c>
      <c r="B159" s="14">
        <v>13</v>
      </c>
      <c r="C159" s="15" t="s">
        <v>556</v>
      </c>
      <c r="D159" s="15" t="s">
        <v>557</v>
      </c>
      <c r="E159" s="16" t="s">
        <v>558</v>
      </c>
      <c r="F159" s="16" t="s">
        <v>292</v>
      </c>
      <c r="G159" s="16">
        <v>16</v>
      </c>
      <c r="H159" s="16" t="s">
        <v>511</v>
      </c>
      <c r="I159" s="13" t="s">
        <v>177</v>
      </c>
      <c r="J159" s="13">
        <v>2</v>
      </c>
      <c r="K159" s="1"/>
    </row>
  </sheetData>
  <autoFilter ref="A153:K153">
    <sortState ref="A160:K165">
      <sortCondition ref="I159"/>
    </sortState>
  </autoFilter>
  <mergeCells count="30">
    <mergeCell ref="A1:B4"/>
    <mergeCell ref="C1:I1"/>
    <mergeCell ref="C3:H4"/>
    <mergeCell ref="H5:I5"/>
    <mergeCell ref="A6:D6"/>
    <mergeCell ref="G6:H6"/>
    <mergeCell ref="H49:I49"/>
    <mergeCell ref="A50:D50"/>
    <mergeCell ref="G50:H50"/>
    <mergeCell ref="H15:I15"/>
    <mergeCell ref="A16:D16"/>
    <mergeCell ref="G16:H16"/>
    <mergeCell ref="H30:I30"/>
    <mergeCell ref="A31:D31"/>
    <mergeCell ref="G31:H31"/>
    <mergeCell ref="H58:I58"/>
    <mergeCell ref="A59:D59"/>
    <mergeCell ref="G59:H59"/>
    <mergeCell ref="H111:I111"/>
    <mergeCell ref="A112:D112"/>
    <mergeCell ref="G112:H112"/>
    <mergeCell ref="H151:I151"/>
    <mergeCell ref="A152:D152"/>
    <mergeCell ref="G152:H152"/>
    <mergeCell ref="H121:I121"/>
    <mergeCell ref="A122:D122"/>
    <mergeCell ref="G122:H122"/>
    <mergeCell ref="H127:I127"/>
    <mergeCell ref="A128:D128"/>
    <mergeCell ref="G128:H128"/>
  </mergeCells>
  <printOptions horizontalCentered="1"/>
  <pageMargins left="0" right="0" top="0.39370078740157483" bottom="0.39370078740157483" header="0.70866141732283472" footer="0.70866141732283472"/>
  <pageSetup paperSize="9" scale="55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view="pageBreakPreview" topLeftCell="A208" workbookViewId="0">
      <selection activeCell="D27" sqref="D27"/>
    </sheetView>
  </sheetViews>
  <sheetFormatPr defaultColWidth="11.42578125" defaultRowHeight="19.5" customHeight="1"/>
  <cols>
    <col min="1" max="1" width="6.42578125" style="3" customWidth="1"/>
    <col min="2" max="2" width="8" style="3" customWidth="1"/>
    <col min="3" max="3" width="37.28515625" style="5" bestFit="1" customWidth="1"/>
    <col min="4" max="4" width="29" style="5" bestFit="1" customWidth="1"/>
    <col min="5" max="5" width="15.28515625" style="50" customWidth="1"/>
    <col min="6" max="6" width="18.140625" style="50" bestFit="1" customWidth="1"/>
    <col min="7" max="7" width="7.140625" style="50" customWidth="1"/>
    <col min="8" max="8" width="6.28515625" style="50" customWidth="1"/>
    <col min="9" max="9" width="12" style="40" customWidth="1"/>
    <col min="10" max="10" width="6.28515625" style="40" bestFit="1" customWidth="1"/>
    <col min="11" max="11" width="6.28515625" style="37" bestFit="1" customWidth="1"/>
    <col min="12" max="16384" width="11.42578125" style="1"/>
  </cols>
  <sheetData>
    <row r="1" spans="1:11" ht="27" customHeight="1">
      <c r="A1" s="60"/>
      <c r="B1" s="60"/>
      <c r="C1" s="58"/>
      <c r="D1" s="58"/>
      <c r="E1" s="58"/>
      <c r="F1" s="58"/>
      <c r="G1" s="58"/>
      <c r="H1" s="58"/>
      <c r="I1" s="58"/>
      <c r="J1" s="51"/>
    </row>
    <row r="2" spans="1:11" ht="19.5" customHeight="1">
      <c r="A2" s="60"/>
      <c r="B2" s="60"/>
      <c r="C2" s="2"/>
      <c r="D2" s="2"/>
      <c r="E2" s="2"/>
      <c r="F2" s="2"/>
      <c r="G2" s="2"/>
      <c r="H2" s="2"/>
    </row>
    <row r="3" spans="1:11" ht="19.5" customHeight="1">
      <c r="A3" s="60"/>
      <c r="B3" s="60"/>
      <c r="C3" s="59"/>
      <c r="D3" s="59"/>
      <c r="E3" s="59"/>
      <c r="F3" s="59"/>
      <c r="G3" s="59"/>
      <c r="H3" s="59"/>
      <c r="I3" s="38"/>
      <c r="J3" s="38"/>
    </row>
    <row r="4" spans="1:11" ht="43.5" customHeight="1">
      <c r="A4" s="60"/>
      <c r="B4" s="60"/>
      <c r="C4" s="59"/>
      <c r="D4" s="59"/>
      <c r="E4" s="59"/>
      <c r="F4" s="59"/>
      <c r="G4" s="59"/>
      <c r="H4" s="59"/>
      <c r="I4" s="38"/>
      <c r="J4" s="38"/>
    </row>
    <row r="5" spans="1:11" ht="23.25">
      <c r="A5" s="20" t="s">
        <v>4</v>
      </c>
      <c r="B5" s="21"/>
      <c r="C5" s="67" t="s">
        <v>12</v>
      </c>
      <c r="D5" s="68"/>
      <c r="E5" s="24"/>
      <c r="F5" s="25" t="s">
        <v>5</v>
      </c>
      <c r="G5" s="20"/>
      <c r="H5" s="69"/>
      <c r="I5" s="70" t="s">
        <v>6</v>
      </c>
      <c r="J5" s="71"/>
      <c r="K5" s="70"/>
    </row>
    <row r="6" spans="1:11" ht="27.75">
      <c r="A6" s="72" t="s">
        <v>712</v>
      </c>
      <c r="B6" s="73"/>
      <c r="C6" s="73"/>
      <c r="D6" s="73"/>
      <c r="E6" s="73"/>
      <c r="F6" s="74"/>
      <c r="G6" s="75"/>
      <c r="H6" s="75"/>
      <c r="I6" s="75"/>
      <c r="J6" s="76"/>
      <c r="K6" s="77"/>
    </row>
    <row r="7" spans="1:11" ht="19.5" customHeight="1">
      <c r="A7" s="29" t="s">
        <v>713</v>
      </c>
      <c r="B7" s="30" t="s">
        <v>0</v>
      </c>
      <c r="C7" s="78" t="s">
        <v>7</v>
      </c>
      <c r="D7" s="78" t="s">
        <v>8</v>
      </c>
      <c r="E7" s="31" t="s">
        <v>1</v>
      </c>
      <c r="F7" s="31" t="s">
        <v>9</v>
      </c>
      <c r="G7" s="31" t="s">
        <v>10</v>
      </c>
      <c r="H7" s="31" t="s">
        <v>11</v>
      </c>
      <c r="I7" s="29" t="s">
        <v>13</v>
      </c>
      <c r="J7" s="79" t="s">
        <v>15</v>
      </c>
      <c r="K7" s="31" t="s">
        <v>2</v>
      </c>
    </row>
    <row r="8" spans="1:11" ht="19.5" customHeight="1">
      <c r="A8" s="13">
        <v>1</v>
      </c>
      <c r="B8" s="14">
        <v>54</v>
      </c>
      <c r="C8" s="80" t="s">
        <v>714</v>
      </c>
      <c r="D8" s="80" t="s">
        <v>715</v>
      </c>
      <c r="E8" s="16" t="s">
        <v>716</v>
      </c>
      <c r="F8" s="16" t="s">
        <v>246</v>
      </c>
      <c r="G8" s="16">
        <v>16</v>
      </c>
      <c r="H8" s="16" t="s">
        <v>717</v>
      </c>
      <c r="I8" s="81">
        <v>2.7</v>
      </c>
      <c r="J8" s="82"/>
      <c r="K8" s="83"/>
    </row>
    <row r="9" spans="1:11" ht="19.5" customHeight="1">
      <c r="A9" s="13">
        <v>2</v>
      </c>
      <c r="B9" s="14">
        <v>59</v>
      </c>
      <c r="C9" s="80" t="s">
        <v>718</v>
      </c>
      <c r="D9" s="80" t="s">
        <v>719</v>
      </c>
      <c r="E9" s="16"/>
      <c r="F9" s="16" t="s">
        <v>265</v>
      </c>
      <c r="G9" s="16">
        <v>16</v>
      </c>
      <c r="H9" s="16" t="s">
        <v>717</v>
      </c>
      <c r="I9" s="81">
        <v>2</v>
      </c>
      <c r="J9" s="82"/>
      <c r="K9" s="83"/>
    </row>
    <row r="10" spans="1:11" ht="19.5" customHeight="1">
      <c r="A10" s="13">
        <v>3</v>
      </c>
      <c r="B10" s="14">
        <v>64</v>
      </c>
      <c r="C10" s="80" t="s">
        <v>720</v>
      </c>
      <c r="D10" s="80" t="s">
        <v>721</v>
      </c>
      <c r="E10" s="16" t="s">
        <v>722</v>
      </c>
      <c r="F10" s="16" t="s">
        <v>265</v>
      </c>
      <c r="G10" s="16">
        <v>16</v>
      </c>
      <c r="H10" s="16" t="s">
        <v>717</v>
      </c>
      <c r="I10" s="81">
        <v>2</v>
      </c>
      <c r="J10" s="82"/>
      <c r="K10" s="83"/>
    </row>
    <row r="11" spans="1:11" ht="19.5" customHeight="1">
      <c r="A11" s="13">
        <v>4</v>
      </c>
      <c r="B11" s="14">
        <v>304</v>
      </c>
      <c r="C11" s="80" t="s">
        <v>723</v>
      </c>
      <c r="D11" s="80" t="s">
        <v>724</v>
      </c>
      <c r="E11" s="16" t="s">
        <v>725</v>
      </c>
      <c r="F11" s="16" t="s">
        <v>436</v>
      </c>
      <c r="G11" s="16">
        <v>16</v>
      </c>
      <c r="H11" s="16" t="s">
        <v>717</v>
      </c>
      <c r="I11" s="81">
        <v>1.8</v>
      </c>
      <c r="J11" s="82"/>
      <c r="K11" s="83"/>
    </row>
    <row r="12" spans="1:11" ht="19.5" customHeight="1">
      <c r="A12" s="13" t="s">
        <v>47</v>
      </c>
      <c r="B12" s="14">
        <v>123</v>
      </c>
      <c r="C12" s="80" t="s">
        <v>726</v>
      </c>
      <c r="D12" s="80" t="s">
        <v>360</v>
      </c>
      <c r="E12" s="16" t="s">
        <v>460</v>
      </c>
      <c r="F12" s="16" t="s">
        <v>283</v>
      </c>
      <c r="G12" s="16">
        <v>16</v>
      </c>
      <c r="H12" s="16" t="s">
        <v>717</v>
      </c>
      <c r="I12" s="81" t="s">
        <v>42</v>
      </c>
      <c r="J12" s="82"/>
      <c r="K12" s="83"/>
    </row>
    <row r="13" spans="1:11" ht="19.5" customHeight="1">
      <c r="A13" s="13" t="s">
        <v>47</v>
      </c>
      <c r="B13" s="14">
        <v>184</v>
      </c>
      <c r="C13" s="80" t="s">
        <v>727</v>
      </c>
      <c r="D13" s="80" t="s">
        <v>728</v>
      </c>
      <c r="E13" s="16" t="s">
        <v>729</v>
      </c>
      <c r="F13" s="16" t="s">
        <v>436</v>
      </c>
      <c r="G13" s="16">
        <v>16</v>
      </c>
      <c r="H13" s="16" t="s">
        <v>717</v>
      </c>
      <c r="I13" s="81" t="s">
        <v>42</v>
      </c>
      <c r="J13" s="82"/>
      <c r="K13" s="83"/>
    </row>
    <row r="14" spans="1:11" ht="19.5" customHeight="1">
      <c r="A14" s="13" t="s">
        <v>47</v>
      </c>
      <c r="B14" s="14">
        <v>335</v>
      </c>
      <c r="C14" s="80" t="s">
        <v>363</v>
      </c>
      <c r="D14" s="80" t="s">
        <v>730</v>
      </c>
      <c r="E14" s="16" t="s">
        <v>365</v>
      </c>
      <c r="F14" s="16" t="s">
        <v>366</v>
      </c>
      <c r="G14" s="16">
        <v>16</v>
      </c>
      <c r="H14" s="16" t="s">
        <v>717</v>
      </c>
      <c r="I14" s="81" t="s">
        <v>42</v>
      </c>
      <c r="J14" s="82"/>
      <c r="K14" s="83"/>
    </row>
    <row r="15" spans="1:11" ht="19.5" customHeight="1">
      <c r="A15" s="13" t="s">
        <v>47</v>
      </c>
      <c r="B15" s="14">
        <v>185</v>
      </c>
      <c r="C15" s="80" t="s">
        <v>727</v>
      </c>
      <c r="D15" s="80" t="s">
        <v>731</v>
      </c>
      <c r="E15" s="16" t="s">
        <v>732</v>
      </c>
      <c r="F15" s="16" t="s">
        <v>436</v>
      </c>
      <c r="G15" s="16">
        <v>16</v>
      </c>
      <c r="H15" s="16" t="s">
        <v>717</v>
      </c>
      <c r="I15" s="81" t="s">
        <v>42</v>
      </c>
      <c r="J15" s="82"/>
      <c r="K15" s="83"/>
    </row>
    <row r="16" spans="1:11" ht="19.5" customHeight="1">
      <c r="A16" s="1"/>
      <c r="B16" s="1"/>
      <c r="C16" s="84"/>
      <c r="D16" s="84"/>
      <c r="E16" s="52"/>
      <c r="F16" s="52"/>
      <c r="G16" s="52"/>
      <c r="H16" s="52"/>
      <c r="I16" s="85"/>
      <c r="J16" s="86"/>
      <c r="K16" s="1"/>
    </row>
    <row r="17" spans="1:11" ht="19.5" customHeight="1">
      <c r="A17" s="20" t="s">
        <v>4</v>
      </c>
      <c r="B17" s="21"/>
      <c r="C17" s="67" t="s">
        <v>12</v>
      </c>
      <c r="D17" s="68"/>
      <c r="E17" s="24"/>
      <c r="F17" s="25" t="s">
        <v>5</v>
      </c>
      <c r="G17" s="20"/>
      <c r="H17" s="69"/>
      <c r="I17" s="70" t="s">
        <v>6</v>
      </c>
      <c r="J17" s="71"/>
      <c r="K17" s="70"/>
    </row>
    <row r="18" spans="1:11" ht="27.75">
      <c r="A18" s="72" t="s">
        <v>733</v>
      </c>
      <c r="B18" s="73"/>
      <c r="C18" s="73"/>
      <c r="D18" s="73"/>
      <c r="E18" s="73"/>
      <c r="F18" s="74"/>
      <c r="G18" s="75"/>
      <c r="H18" s="75"/>
      <c r="I18" s="75"/>
      <c r="J18" s="76"/>
      <c r="K18" s="77"/>
    </row>
    <row r="19" spans="1:11" ht="31.5">
      <c r="A19" s="29" t="s">
        <v>713</v>
      </c>
      <c r="B19" s="30" t="s">
        <v>0</v>
      </c>
      <c r="C19" s="78" t="s">
        <v>7</v>
      </c>
      <c r="D19" s="78" t="s">
        <v>8</v>
      </c>
      <c r="E19" s="31" t="s">
        <v>1</v>
      </c>
      <c r="F19" s="31" t="s">
        <v>9</v>
      </c>
      <c r="G19" s="31" t="s">
        <v>10</v>
      </c>
      <c r="H19" s="31" t="s">
        <v>11</v>
      </c>
      <c r="I19" s="29" t="s">
        <v>13</v>
      </c>
      <c r="J19" s="79" t="s">
        <v>15</v>
      </c>
      <c r="K19" s="31" t="s">
        <v>2</v>
      </c>
    </row>
    <row r="20" spans="1:11" ht="19.5" customHeight="1">
      <c r="A20" s="13">
        <v>1</v>
      </c>
      <c r="B20" s="14">
        <v>41</v>
      </c>
      <c r="C20" s="80" t="s">
        <v>734</v>
      </c>
      <c r="D20" s="80" t="s">
        <v>735</v>
      </c>
      <c r="E20" s="16" t="s">
        <v>736</v>
      </c>
      <c r="F20" s="16" t="s">
        <v>737</v>
      </c>
      <c r="G20" s="16">
        <v>16</v>
      </c>
      <c r="H20" s="16" t="s">
        <v>717</v>
      </c>
      <c r="I20" s="81">
        <v>9.8699999999999992</v>
      </c>
      <c r="J20" s="82"/>
      <c r="K20" s="83"/>
    </row>
    <row r="21" spans="1:11" ht="19.5" customHeight="1">
      <c r="A21" s="13">
        <v>2</v>
      </c>
      <c r="B21" s="14">
        <v>195</v>
      </c>
      <c r="C21" s="80" t="s">
        <v>738</v>
      </c>
      <c r="D21" s="80" t="s">
        <v>739</v>
      </c>
      <c r="E21" s="16" t="s">
        <v>740</v>
      </c>
      <c r="F21" s="16" t="s">
        <v>497</v>
      </c>
      <c r="G21" s="16">
        <v>16</v>
      </c>
      <c r="H21" s="16" t="s">
        <v>717</v>
      </c>
      <c r="I21" s="81">
        <v>9</v>
      </c>
      <c r="J21" s="82"/>
      <c r="K21" s="83"/>
    </row>
    <row r="22" spans="1:11" ht="19.5" customHeight="1">
      <c r="A22" s="13">
        <v>3</v>
      </c>
      <c r="B22" s="14">
        <v>42</v>
      </c>
      <c r="C22" s="80" t="s">
        <v>741</v>
      </c>
      <c r="D22" s="80" t="s">
        <v>742</v>
      </c>
      <c r="E22" s="16" t="s">
        <v>743</v>
      </c>
      <c r="F22" s="16" t="s">
        <v>737</v>
      </c>
      <c r="G22" s="16">
        <v>16</v>
      </c>
      <c r="H22" s="16" t="s">
        <v>717</v>
      </c>
      <c r="I22" s="81">
        <v>8.94</v>
      </c>
      <c r="J22" s="82"/>
      <c r="K22" s="83"/>
    </row>
    <row r="23" spans="1:11" ht="19.5" customHeight="1">
      <c r="A23" s="13">
        <v>4</v>
      </c>
      <c r="B23" s="14">
        <v>194</v>
      </c>
      <c r="C23" s="80" t="s">
        <v>744</v>
      </c>
      <c r="D23" s="80" t="s">
        <v>745</v>
      </c>
      <c r="E23" s="16" t="s">
        <v>746</v>
      </c>
      <c r="F23" s="16" t="s">
        <v>497</v>
      </c>
      <c r="G23" s="16">
        <v>16</v>
      </c>
      <c r="H23" s="16" t="s">
        <v>717</v>
      </c>
      <c r="I23" s="81">
        <v>8.9</v>
      </c>
      <c r="J23" s="82"/>
      <c r="K23" s="83"/>
    </row>
    <row r="24" spans="1:11" ht="19.5" customHeight="1">
      <c r="A24" s="13">
        <v>5</v>
      </c>
      <c r="B24" s="14">
        <v>575</v>
      </c>
      <c r="C24" s="80" t="s">
        <v>747</v>
      </c>
      <c r="D24" s="80" t="s">
        <v>748</v>
      </c>
      <c r="E24" s="16" t="s">
        <v>374</v>
      </c>
      <c r="F24" s="16" t="s">
        <v>246</v>
      </c>
      <c r="G24" s="16">
        <v>16</v>
      </c>
      <c r="H24" s="16" t="s">
        <v>717</v>
      </c>
      <c r="I24" s="81">
        <v>8.48</v>
      </c>
      <c r="J24" s="82"/>
      <c r="K24" s="83"/>
    </row>
    <row r="25" spans="1:11" ht="19.5" customHeight="1">
      <c r="A25" s="13">
        <v>6</v>
      </c>
      <c r="B25" s="14">
        <v>37</v>
      </c>
      <c r="C25" s="80" t="s">
        <v>749</v>
      </c>
      <c r="D25" s="80" t="s">
        <v>750</v>
      </c>
      <c r="E25" s="16" t="s">
        <v>751</v>
      </c>
      <c r="F25" s="16" t="s">
        <v>737</v>
      </c>
      <c r="G25" s="16">
        <v>16</v>
      </c>
      <c r="H25" s="16" t="s">
        <v>717</v>
      </c>
      <c r="I25" s="81">
        <v>8.41</v>
      </c>
      <c r="J25" s="82"/>
      <c r="K25" s="83"/>
    </row>
    <row r="26" spans="1:11" ht="19.5" customHeight="1">
      <c r="A26" s="13">
        <v>7</v>
      </c>
      <c r="B26" s="14">
        <v>562</v>
      </c>
      <c r="C26" s="80" t="s">
        <v>752</v>
      </c>
      <c r="D26" s="80" t="s">
        <v>753</v>
      </c>
      <c r="E26" s="16" t="s">
        <v>754</v>
      </c>
      <c r="F26" s="16" t="s">
        <v>567</v>
      </c>
      <c r="G26" s="16">
        <v>16</v>
      </c>
      <c r="H26" s="16" t="s">
        <v>717</v>
      </c>
      <c r="I26" s="81">
        <v>8.1</v>
      </c>
      <c r="J26" s="82"/>
      <c r="K26" s="83"/>
    </row>
    <row r="27" spans="1:11" ht="19.5" customHeight="1">
      <c r="A27" s="13">
        <v>8</v>
      </c>
      <c r="B27" s="14">
        <v>40</v>
      </c>
      <c r="C27" s="80" t="s">
        <v>755</v>
      </c>
      <c r="D27" s="80" t="s">
        <v>756</v>
      </c>
      <c r="E27" s="16" t="s">
        <v>757</v>
      </c>
      <c r="F27" s="16" t="s">
        <v>737</v>
      </c>
      <c r="G27" s="16">
        <v>16</v>
      </c>
      <c r="H27" s="16" t="s">
        <v>717</v>
      </c>
      <c r="I27" s="81">
        <v>7.4</v>
      </c>
      <c r="J27" s="82"/>
      <c r="K27" s="83"/>
    </row>
    <row r="28" spans="1:11" ht="19.5" customHeight="1">
      <c r="A28" s="13">
        <v>9</v>
      </c>
      <c r="B28" s="14">
        <v>346</v>
      </c>
      <c r="C28" s="80" t="s">
        <v>758</v>
      </c>
      <c r="D28" s="80" t="s">
        <v>759</v>
      </c>
      <c r="E28" s="16" t="s">
        <v>496</v>
      </c>
      <c r="F28" s="16" t="s">
        <v>567</v>
      </c>
      <c r="G28" s="16">
        <v>16</v>
      </c>
      <c r="H28" s="16" t="s">
        <v>717</v>
      </c>
      <c r="I28" s="81">
        <v>7.37</v>
      </c>
      <c r="J28" s="82"/>
      <c r="K28" s="83"/>
    </row>
    <row r="29" spans="1:11" ht="19.5" customHeight="1">
      <c r="A29" s="13">
        <v>10</v>
      </c>
      <c r="B29" s="14">
        <v>133</v>
      </c>
      <c r="C29" s="80" t="s">
        <v>760</v>
      </c>
      <c r="D29" s="80" t="s">
        <v>756</v>
      </c>
      <c r="E29" s="16" t="s">
        <v>761</v>
      </c>
      <c r="F29" s="16" t="s">
        <v>306</v>
      </c>
      <c r="G29" s="16">
        <v>16</v>
      </c>
      <c r="H29" s="16" t="s">
        <v>717</v>
      </c>
      <c r="I29" s="81">
        <v>7.2</v>
      </c>
      <c r="J29" s="82"/>
      <c r="K29" s="83"/>
    </row>
    <row r="30" spans="1:11" ht="19.5" customHeight="1">
      <c r="A30" s="13">
        <v>11</v>
      </c>
      <c r="B30" s="14">
        <v>192</v>
      </c>
      <c r="C30" s="80" t="s">
        <v>762</v>
      </c>
      <c r="D30" s="80" t="s">
        <v>763</v>
      </c>
      <c r="E30" s="16" t="s">
        <v>746</v>
      </c>
      <c r="F30" s="16" t="s">
        <v>497</v>
      </c>
      <c r="G30" s="16">
        <v>16</v>
      </c>
      <c r="H30" s="16" t="s">
        <v>717</v>
      </c>
      <c r="I30" s="81">
        <v>6.8</v>
      </c>
      <c r="J30" s="82"/>
      <c r="K30" s="83"/>
    </row>
    <row r="31" spans="1:11" ht="19.5" customHeight="1">
      <c r="A31" s="13">
        <v>12</v>
      </c>
      <c r="B31" s="14">
        <v>327</v>
      </c>
      <c r="C31" s="80" t="s">
        <v>764</v>
      </c>
      <c r="D31" s="80" t="s">
        <v>765</v>
      </c>
      <c r="E31" s="16" t="s">
        <v>766</v>
      </c>
      <c r="F31" s="16" t="s">
        <v>342</v>
      </c>
      <c r="G31" s="16">
        <v>16</v>
      </c>
      <c r="H31" s="16" t="s">
        <v>717</v>
      </c>
      <c r="I31" s="81">
        <v>6.12</v>
      </c>
      <c r="J31" s="82"/>
      <c r="K31" s="83"/>
    </row>
    <row r="32" spans="1:11" ht="19.5" customHeight="1">
      <c r="A32" s="13">
        <v>13</v>
      </c>
      <c r="B32" s="14">
        <v>568</v>
      </c>
      <c r="C32" s="80" t="s">
        <v>767</v>
      </c>
      <c r="D32" s="80" t="s">
        <v>768</v>
      </c>
      <c r="E32" s="16" t="s">
        <v>769</v>
      </c>
      <c r="F32" s="16" t="s">
        <v>770</v>
      </c>
      <c r="G32" s="16">
        <v>16</v>
      </c>
      <c r="H32" s="16" t="s">
        <v>717</v>
      </c>
      <c r="I32" s="81">
        <v>5.68</v>
      </c>
      <c r="J32" s="82"/>
      <c r="K32" s="83"/>
    </row>
    <row r="33" spans="1:11" ht="19.5" customHeight="1">
      <c r="A33" s="13">
        <v>14</v>
      </c>
      <c r="B33" s="14">
        <v>254</v>
      </c>
      <c r="C33" s="80" t="s">
        <v>771</v>
      </c>
      <c r="D33" s="80" t="s">
        <v>756</v>
      </c>
      <c r="E33" s="16" t="s">
        <v>772</v>
      </c>
      <c r="F33" s="16" t="s">
        <v>250</v>
      </c>
      <c r="G33" s="16">
        <v>16</v>
      </c>
      <c r="H33" s="16" t="s">
        <v>717</v>
      </c>
      <c r="I33" s="81">
        <v>4.22</v>
      </c>
      <c r="J33" s="82"/>
      <c r="K33" s="83"/>
    </row>
    <row r="34" spans="1:11" ht="19.5" customHeight="1">
      <c r="A34" s="13">
        <v>15</v>
      </c>
      <c r="B34" s="14">
        <v>321</v>
      </c>
      <c r="C34" s="80" t="s">
        <v>773</v>
      </c>
      <c r="D34" s="80" t="s">
        <v>774</v>
      </c>
      <c r="E34" s="16" t="s">
        <v>775</v>
      </c>
      <c r="F34" s="16" t="s">
        <v>776</v>
      </c>
      <c r="G34" s="16">
        <v>16</v>
      </c>
      <c r="H34" s="16" t="s">
        <v>717</v>
      </c>
      <c r="I34" s="81">
        <v>4.21</v>
      </c>
      <c r="J34" s="82"/>
      <c r="K34" s="83"/>
    </row>
    <row r="35" spans="1:11" ht="19.5" customHeight="1">
      <c r="A35" s="1"/>
      <c r="B35" s="1"/>
      <c r="C35" s="84"/>
      <c r="D35" s="84"/>
      <c r="E35" s="52"/>
      <c r="F35" s="52"/>
      <c r="G35" s="52"/>
      <c r="H35" s="52"/>
      <c r="I35" s="85"/>
      <c r="J35" s="86"/>
      <c r="K35" s="1"/>
    </row>
    <row r="36" spans="1:11" ht="19.5" customHeight="1">
      <c r="A36" s="20" t="s">
        <v>4</v>
      </c>
      <c r="B36" s="21"/>
      <c r="C36" s="67" t="s">
        <v>12</v>
      </c>
      <c r="D36" s="68"/>
      <c r="E36" s="24"/>
      <c r="F36" s="25" t="s">
        <v>5</v>
      </c>
      <c r="G36" s="20"/>
      <c r="H36" s="69"/>
      <c r="I36" s="70" t="s">
        <v>6</v>
      </c>
      <c r="J36" s="71"/>
      <c r="K36" s="70"/>
    </row>
    <row r="37" spans="1:11" ht="27.75">
      <c r="A37" s="72" t="s">
        <v>777</v>
      </c>
      <c r="B37" s="73"/>
      <c r="C37" s="73"/>
      <c r="D37" s="73"/>
      <c r="E37" s="73"/>
      <c r="F37" s="74"/>
      <c r="G37" s="75"/>
      <c r="H37" s="75"/>
      <c r="I37" s="75"/>
      <c r="J37" s="76"/>
      <c r="K37" s="77"/>
    </row>
    <row r="38" spans="1:11" ht="19.5" customHeight="1">
      <c r="A38" s="29" t="s">
        <v>713</v>
      </c>
      <c r="B38" s="30" t="s">
        <v>0</v>
      </c>
      <c r="C38" s="78" t="s">
        <v>7</v>
      </c>
      <c r="D38" s="78" t="s">
        <v>8</v>
      </c>
      <c r="E38" s="31" t="s">
        <v>1</v>
      </c>
      <c r="F38" s="31" t="s">
        <v>9</v>
      </c>
      <c r="G38" s="31" t="s">
        <v>10</v>
      </c>
      <c r="H38" s="31" t="s">
        <v>11</v>
      </c>
      <c r="I38" s="29" t="s">
        <v>13</v>
      </c>
      <c r="J38" s="79" t="s">
        <v>15</v>
      </c>
      <c r="K38" s="31" t="s">
        <v>2</v>
      </c>
    </row>
    <row r="39" spans="1:11" ht="19.5" customHeight="1">
      <c r="A39" s="13"/>
      <c r="B39" s="14">
        <v>412</v>
      </c>
      <c r="C39" s="80" t="s">
        <v>778</v>
      </c>
      <c r="D39" s="80" t="s">
        <v>779</v>
      </c>
      <c r="E39" s="16" t="s">
        <v>780</v>
      </c>
      <c r="F39" s="16" t="s">
        <v>231</v>
      </c>
      <c r="G39" s="16">
        <v>16</v>
      </c>
      <c r="H39" s="16" t="s">
        <v>717</v>
      </c>
      <c r="I39" s="87">
        <v>14.2</v>
      </c>
      <c r="J39" s="82">
        <v>1</v>
      </c>
      <c r="K39" s="83"/>
    </row>
    <row r="40" spans="1:11" ht="19.5" customHeight="1">
      <c r="A40" s="13"/>
      <c r="B40" s="14">
        <v>367</v>
      </c>
      <c r="C40" s="80" t="s">
        <v>781</v>
      </c>
      <c r="D40" s="80" t="s">
        <v>782</v>
      </c>
      <c r="E40" s="16" t="s">
        <v>783</v>
      </c>
      <c r="F40" s="16" t="s">
        <v>439</v>
      </c>
      <c r="G40" s="16">
        <v>16</v>
      </c>
      <c r="H40" s="16" t="s">
        <v>717</v>
      </c>
      <c r="I40" s="87">
        <v>15.2</v>
      </c>
      <c r="J40" s="82">
        <v>1</v>
      </c>
      <c r="K40" s="83"/>
    </row>
    <row r="41" spans="1:11" ht="19.5" customHeight="1">
      <c r="A41" s="13"/>
      <c r="B41" s="14">
        <v>70</v>
      </c>
      <c r="C41" s="80" t="s">
        <v>784</v>
      </c>
      <c r="D41" s="80" t="s">
        <v>785</v>
      </c>
      <c r="E41" s="16" t="s">
        <v>725</v>
      </c>
      <c r="F41" s="16" t="s">
        <v>265</v>
      </c>
      <c r="G41" s="16">
        <v>16</v>
      </c>
      <c r="H41" s="16" t="s">
        <v>717</v>
      </c>
      <c r="I41" s="87">
        <v>15.7</v>
      </c>
      <c r="J41" s="82">
        <v>1</v>
      </c>
      <c r="K41" s="83"/>
    </row>
    <row r="42" spans="1:11" ht="19.5" customHeight="1">
      <c r="A42" s="13"/>
      <c r="B42" s="14">
        <v>141</v>
      </c>
      <c r="C42" s="80" t="s">
        <v>786</v>
      </c>
      <c r="D42" s="80" t="s">
        <v>787</v>
      </c>
      <c r="E42" s="16" t="s">
        <v>788</v>
      </c>
      <c r="F42" s="16" t="s">
        <v>269</v>
      </c>
      <c r="G42" s="16">
        <v>16</v>
      </c>
      <c r="H42" s="16" t="s">
        <v>717</v>
      </c>
      <c r="I42" s="87">
        <v>16.2</v>
      </c>
      <c r="J42" s="82">
        <v>1</v>
      </c>
      <c r="K42" s="83"/>
    </row>
    <row r="43" spans="1:11" ht="19.5" customHeight="1">
      <c r="A43" s="13"/>
      <c r="B43" s="14">
        <v>55</v>
      </c>
      <c r="C43" s="80" t="s">
        <v>789</v>
      </c>
      <c r="D43" s="80" t="s">
        <v>790</v>
      </c>
      <c r="E43" s="16" t="s">
        <v>791</v>
      </c>
      <c r="F43" s="16" t="s">
        <v>246</v>
      </c>
      <c r="G43" s="16">
        <v>16</v>
      </c>
      <c r="H43" s="16" t="s">
        <v>717</v>
      </c>
      <c r="I43" s="87">
        <v>17.2</v>
      </c>
      <c r="J43" s="82">
        <v>1</v>
      </c>
      <c r="K43" s="83"/>
    </row>
    <row r="44" spans="1:11" ht="19.5" customHeight="1">
      <c r="A44" s="13"/>
      <c r="B44" s="14">
        <v>408</v>
      </c>
      <c r="C44" s="80" t="s">
        <v>792</v>
      </c>
      <c r="D44" s="80" t="s">
        <v>793</v>
      </c>
      <c r="E44" s="16" t="s">
        <v>794</v>
      </c>
      <c r="F44" s="16" t="s">
        <v>231</v>
      </c>
      <c r="G44" s="16">
        <v>16</v>
      </c>
      <c r="H44" s="16" t="s">
        <v>717</v>
      </c>
      <c r="I44" s="87">
        <v>16.600000000000001</v>
      </c>
      <c r="J44" s="82">
        <v>2</v>
      </c>
      <c r="K44" s="83"/>
    </row>
    <row r="45" spans="1:11" ht="19.5" customHeight="1">
      <c r="A45" s="13"/>
      <c r="B45" s="14">
        <v>566</v>
      </c>
      <c r="C45" s="80" t="s">
        <v>795</v>
      </c>
      <c r="D45" s="80" t="s">
        <v>748</v>
      </c>
      <c r="E45" s="16" t="s">
        <v>796</v>
      </c>
      <c r="F45" s="16" t="s">
        <v>797</v>
      </c>
      <c r="G45" s="16">
        <v>16</v>
      </c>
      <c r="H45" s="16" t="s">
        <v>717</v>
      </c>
      <c r="I45" s="87">
        <v>16.899999999999999</v>
      </c>
      <c r="J45" s="82">
        <v>2</v>
      </c>
      <c r="K45" s="83"/>
    </row>
    <row r="46" spans="1:11" ht="19.5" customHeight="1">
      <c r="A46" s="13"/>
      <c r="B46" s="14">
        <v>144</v>
      </c>
      <c r="C46" s="80" t="s">
        <v>798</v>
      </c>
      <c r="D46" s="80" t="s">
        <v>799</v>
      </c>
      <c r="E46" s="16" t="s">
        <v>740</v>
      </c>
      <c r="F46" s="16" t="s">
        <v>439</v>
      </c>
      <c r="G46" s="16">
        <v>16</v>
      </c>
      <c r="H46" s="16" t="s">
        <v>717</v>
      </c>
      <c r="I46" s="87">
        <v>17.399999999999999</v>
      </c>
      <c r="J46" s="82">
        <v>2</v>
      </c>
      <c r="K46" s="83"/>
    </row>
    <row r="47" spans="1:11" ht="19.5" customHeight="1">
      <c r="A47" s="13"/>
      <c r="B47" s="14">
        <v>68</v>
      </c>
      <c r="C47" s="80" t="s">
        <v>800</v>
      </c>
      <c r="D47" s="80" t="s">
        <v>801</v>
      </c>
      <c r="E47" s="16" t="s">
        <v>802</v>
      </c>
      <c r="F47" s="16" t="s">
        <v>265</v>
      </c>
      <c r="G47" s="16">
        <v>16</v>
      </c>
      <c r="H47" s="16" t="s">
        <v>717</v>
      </c>
      <c r="I47" s="87">
        <v>17.7</v>
      </c>
      <c r="J47" s="82">
        <v>2</v>
      </c>
      <c r="K47" s="83"/>
    </row>
    <row r="48" spans="1:11" ht="19.5" customHeight="1">
      <c r="A48" s="13"/>
      <c r="B48" s="14">
        <v>62</v>
      </c>
      <c r="C48" s="80" t="s">
        <v>803</v>
      </c>
      <c r="D48" s="80" t="s">
        <v>804</v>
      </c>
      <c r="E48" s="16" t="s">
        <v>805</v>
      </c>
      <c r="F48" s="16" t="s">
        <v>265</v>
      </c>
      <c r="G48" s="16">
        <v>16</v>
      </c>
      <c r="H48" s="16" t="s">
        <v>717</v>
      </c>
      <c r="I48" s="87">
        <v>14.6</v>
      </c>
      <c r="J48" s="82">
        <v>3</v>
      </c>
      <c r="K48" s="83"/>
    </row>
    <row r="49" spans="1:11" ht="19.5" customHeight="1">
      <c r="A49" s="13"/>
      <c r="B49" s="14">
        <v>411</v>
      </c>
      <c r="C49" s="80" t="s">
        <v>806</v>
      </c>
      <c r="D49" s="80" t="s">
        <v>807</v>
      </c>
      <c r="E49" s="16" t="s">
        <v>359</v>
      </c>
      <c r="F49" s="16" t="s">
        <v>231</v>
      </c>
      <c r="G49" s="16">
        <v>16</v>
      </c>
      <c r="H49" s="16" t="s">
        <v>717</v>
      </c>
      <c r="I49" s="87">
        <v>14.7</v>
      </c>
      <c r="J49" s="82">
        <v>3</v>
      </c>
      <c r="K49" s="83"/>
    </row>
    <row r="50" spans="1:11" ht="19.5" customHeight="1">
      <c r="A50" s="13"/>
      <c r="B50" s="14">
        <v>50</v>
      </c>
      <c r="C50" s="80" t="s">
        <v>808</v>
      </c>
      <c r="D50" s="80" t="s">
        <v>809</v>
      </c>
      <c r="E50" s="16" t="s">
        <v>810</v>
      </c>
      <c r="F50" s="16" t="s">
        <v>246</v>
      </c>
      <c r="G50" s="16">
        <v>16</v>
      </c>
      <c r="H50" s="16" t="s">
        <v>717</v>
      </c>
      <c r="I50" s="87">
        <v>15.8</v>
      </c>
      <c r="J50" s="82">
        <v>3</v>
      </c>
      <c r="K50" s="83"/>
    </row>
    <row r="51" spans="1:11" ht="19.5" customHeight="1">
      <c r="A51" s="13"/>
      <c r="B51" s="14">
        <v>78</v>
      </c>
      <c r="C51" s="80" t="s">
        <v>811</v>
      </c>
      <c r="D51" s="80" t="s">
        <v>721</v>
      </c>
      <c r="E51" s="16" t="s">
        <v>812</v>
      </c>
      <c r="F51" s="16" t="s">
        <v>231</v>
      </c>
      <c r="G51" s="16">
        <v>16</v>
      </c>
      <c r="H51" s="16" t="s">
        <v>717</v>
      </c>
      <c r="I51" s="87">
        <v>15</v>
      </c>
      <c r="J51" s="82">
        <v>4</v>
      </c>
      <c r="K51" s="83"/>
    </row>
    <row r="52" spans="1:11" ht="19.5" customHeight="1">
      <c r="A52" s="13"/>
      <c r="B52" s="14">
        <v>64</v>
      </c>
      <c r="C52" s="80" t="s">
        <v>720</v>
      </c>
      <c r="D52" s="80" t="s">
        <v>721</v>
      </c>
      <c r="E52" s="16" t="s">
        <v>722</v>
      </c>
      <c r="F52" s="16" t="s">
        <v>265</v>
      </c>
      <c r="G52" s="16">
        <v>16</v>
      </c>
      <c r="H52" s="16" t="s">
        <v>717</v>
      </c>
      <c r="I52" s="87">
        <v>17.3</v>
      </c>
      <c r="J52" s="82">
        <v>4</v>
      </c>
      <c r="K52" s="83"/>
    </row>
    <row r="53" spans="1:11" ht="19.5" customHeight="1">
      <c r="A53" s="13"/>
      <c r="B53" s="14">
        <v>310</v>
      </c>
      <c r="C53" s="80" t="s">
        <v>498</v>
      </c>
      <c r="D53" s="80" t="s">
        <v>813</v>
      </c>
      <c r="E53" s="16" t="s">
        <v>317</v>
      </c>
      <c r="F53" s="16" t="s">
        <v>500</v>
      </c>
      <c r="G53" s="16">
        <v>16</v>
      </c>
      <c r="H53" s="16" t="s">
        <v>717</v>
      </c>
      <c r="I53" s="87">
        <v>17.5</v>
      </c>
      <c r="J53" s="82">
        <v>4</v>
      </c>
      <c r="K53" s="83"/>
    </row>
    <row r="54" spans="1:11" ht="19.5" customHeight="1">
      <c r="A54" s="1"/>
      <c r="B54" s="1"/>
      <c r="C54" s="84"/>
      <c r="D54" s="84"/>
      <c r="E54" s="52"/>
      <c r="F54" s="52"/>
      <c r="G54" s="52"/>
      <c r="H54" s="52"/>
      <c r="I54" s="85"/>
      <c r="J54" s="86"/>
      <c r="K54" s="1"/>
    </row>
    <row r="55" spans="1:11" ht="19.5" customHeight="1">
      <c r="A55" s="20" t="s">
        <v>4</v>
      </c>
      <c r="B55" s="21"/>
      <c r="C55" s="67" t="s">
        <v>12</v>
      </c>
      <c r="D55" s="68"/>
      <c r="E55" s="24"/>
      <c r="F55" s="25" t="s">
        <v>5</v>
      </c>
      <c r="G55" s="20"/>
      <c r="H55" s="69"/>
      <c r="I55" s="70" t="s">
        <v>6</v>
      </c>
      <c r="J55" s="71"/>
      <c r="K55" s="70"/>
    </row>
    <row r="56" spans="1:11" ht="27.75">
      <c r="A56" s="72" t="s">
        <v>814</v>
      </c>
      <c r="B56" s="73"/>
      <c r="C56" s="73"/>
      <c r="D56" s="73"/>
      <c r="E56" s="73"/>
      <c r="F56" s="74"/>
      <c r="G56" s="75"/>
      <c r="H56" s="75"/>
      <c r="I56" s="75"/>
      <c r="J56" s="76"/>
      <c r="K56" s="77"/>
    </row>
    <row r="57" spans="1:11" ht="19.5" customHeight="1">
      <c r="A57" s="29" t="s">
        <v>713</v>
      </c>
      <c r="B57" s="30" t="s">
        <v>0</v>
      </c>
      <c r="C57" s="78" t="s">
        <v>7</v>
      </c>
      <c r="D57" s="78" t="s">
        <v>8</v>
      </c>
      <c r="E57" s="31" t="s">
        <v>1</v>
      </c>
      <c r="F57" s="31" t="s">
        <v>9</v>
      </c>
      <c r="G57" s="31" t="s">
        <v>10</v>
      </c>
      <c r="H57" s="31" t="s">
        <v>11</v>
      </c>
      <c r="I57" s="29"/>
      <c r="J57" s="31" t="s">
        <v>815</v>
      </c>
      <c r="K57" s="31" t="s">
        <v>2</v>
      </c>
    </row>
    <row r="58" spans="1:11" ht="19.5" customHeight="1">
      <c r="A58" s="13"/>
      <c r="B58" s="14">
        <v>6</v>
      </c>
      <c r="C58" s="80" t="s">
        <v>816</v>
      </c>
      <c r="D58" s="80" t="s">
        <v>817</v>
      </c>
      <c r="E58" s="16" t="s">
        <v>818</v>
      </c>
      <c r="F58" s="16" t="s">
        <v>226</v>
      </c>
      <c r="G58" s="16">
        <v>16</v>
      </c>
      <c r="H58" s="16" t="s">
        <v>717</v>
      </c>
      <c r="I58" s="87" t="s">
        <v>819</v>
      </c>
      <c r="J58" s="88">
        <v>1</v>
      </c>
      <c r="K58" s="83"/>
    </row>
    <row r="59" spans="1:11" ht="19.5" customHeight="1">
      <c r="A59" s="13"/>
      <c r="B59" s="14">
        <v>11</v>
      </c>
      <c r="C59" s="80" t="s">
        <v>820</v>
      </c>
      <c r="D59" s="80" t="s">
        <v>745</v>
      </c>
      <c r="E59" s="16" t="s">
        <v>821</v>
      </c>
      <c r="F59" s="16" t="s">
        <v>269</v>
      </c>
      <c r="G59" s="16">
        <v>16</v>
      </c>
      <c r="H59" s="16" t="s">
        <v>717</v>
      </c>
      <c r="I59" s="87" t="s">
        <v>822</v>
      </c>
      <c r="J59" s="88">
        <v>1</v>
      </c>
      <c r="K59" s="83"/>
    </row>
    <row r="60" spans="1:11" ht="19.5" customHeight="1">
      <c r="A60" s="13"/>
      <c r="B60" s="14">
        <v>147</v>
      </c>
      <c r="C60" s="80" t="s">
        <v>823</v>
      </c>
      <c r="D60" s="80" t="s">
        <v>824</v>
      </c>
      <c r="E60" s="16" t="s">
        <v>356</v>
      </c>
      <c r="F60" s="16" t="s">
        <v>242</v>
      </c>
      <c r="G60" s="16">
        <v>16</v>
      </c>
      <c r="H60" s="16" t="s">
        <v>717</v>
      </c>
      <c r="I60" s="87" t="s">
        <v>825</v>
      </c>
      <c r="J60" s="88">
        <v>1</v>
      </c>
      <c r="K60" s="83"/>
    </row>
    <row r="61" spans="1:11" ht="19.5" customHeight="1">
      <c r="A61" s="13"/>
      <c r="B61" s="14">
        <v>85</v>
      </c>
      <c r="C61" s="80" t="s">
        <v>485</v>
      </c>
      <c r="D61" s="80" t="s">
        <v>826</v>
      </c>
      <c r="E61" s="16" t="s">
        <v>827</v>
      </c>
      <c r="F61" s="16" t="s">
        <v>828</v>
      </c>
      <c r="G61" s="16">
        <v>16</v>
      </c>
      <c r="H61" s="16" t="s">
        <v>717</v>
      </c>
      <c r="I61" s="87" t="s">
        <v>829</v>
      </c>
      <c r="J61" s="88">
        <v>1</v>
      </c>
      <c r="K61" s="83"/>
    </row>
    <row r="62" spans="1:11" ht="19.5" customHeight="1">
      <c r="A62" s="13"/>
      <c r="B62" s="14">
        <v>114</v>
      </c>
      <c r="C62" s="80" t="s">
        <v>830</v>
      </c>
      <c r="D62" s="80" t="s">
        <v>831</v>
      </c>
      <c r="E62" s="16" t="s">
        <v>832</v>
      </c>
      <c r="F62" s="16" t="s">
        <v>833</v>
      </c>
      <c r="G62" s="16">
        <v>16</v>
      </c>
      <c r="H62" s="16" t="s">
        <v>717</v>
      </c>
      <c r="I62" s="87" t="s">
        <v>834</v>
      </c>
      <c r="J62" s="88">
        <v>1</v>
      </c>
      <c r="K62" s="83"/>
    </row>
    <row r="63" spans="1:11" ht="19.5" customHeight="1">
      <c r="A63" s="13"/>
      <c r="B63" s="14">
        <v>251</v>
      </c>
      <c r="C63" s="80" t="s">
        <v>835</v>
      </c>
      <c r="D63" s="80" t="s">
        <v>239</v>
      </c>
      <c r="E63" s="16" t="s">
        <v>836</v>
      </c>
      <c r="F63" s="16" t="s">
        <v>250</v>
      </c>
      <c r="G63" s="16">
        <v>16</v>
      </c>
      <c r="H63" s="16" t="s">
        <v>717</v>
      </c>
      <c r="I63" s="87" t="s">
        <v>837</v>
      </c>
      <c r="J63" s="88">
        <v>1</v>
      </c>
      <c r="K63" s="83"/>
    </row>
    <row r="64" spans="1:11" ht="19.5" customHeight="1">
      <c r="A64" s="13"/>
      <c r="B64" s="14">
        <v>44</v>
      </c>
      <c r="C64" s="80" t="s">
        <v>838</v>
      </c>
      <c r="D64" s="80" t="s">
        <v>735</v>
      </c>
      <c r="E64" s="16" t="s">
        <v>839</v>
      </c>
      <c r="F64" s="16" t="s">
        <v>246</v>
      </c>
      <c r="G64" s="16">
        <v>16</v>
      </c>
      <c r="H64" s="16" t="s">
        <v>717</v>
      </c>
      <c r="I64" s="87" t="s">
        <v>840</v>
      </c>
      <c r="J64" s="88">
        <v>1</v>
      </c>
      <c r="K64" s="83"/>
    </row>
    <row r="65" spans="1:11" ht="19.5" customHeight="1">
      <c r="A65" s="13"/>
      <c r="B65" s="14">
        <v>294</v>
      </c>
      <c r="C65" s="80" t="s">
        <v>841</v>
      </c>
      <c r="D65" s="80" t="s">
        <v>842</v>
      </c>
      <c r="E65" s="16" t="s">
        <v>843</v>
      </c>
      <c r="F65" s="16" t="s">
        <v>273</v>
      </c>
      <c r="G65" s="16">
        <v>16</v>
      </c>
      <c r="H65" s="16" t="s">
        <v>717</v>
      </c>
      <c r="I65" s="87" t="s">
        <v>844</v>
      </c>
      <c r="J65" s="88">
        <v>1</v>
      </c>
      <c r="K65" s="83"/>
    </row>
    <row r="66" spans="1:11" ht="19.5" customHeight="1">
      <c r="A66" s="13"/>
      <c r="B66" s="14">
        <v>297</v>
      </c>
      <c r="C66" s="80" t="s">
        <v>845</v>
      </c>
      <c r="D66" s="80" t="s">
        <v>735</v>
      </c>
      <c r="E66" s="16" t="s">
        <v>846</v>
      </c>
      <c r="F66" s="16" t="s">
        <v>402</v>
      </c>
      <c r="G66" s="16">
        <v>16</v>
      </c>
      <c r="H66" s="16" t="s">
        <v>717</v>
      </c>
      <c r="I66" s="87" t="s">
        <v>847</v>
      </c>
      <c r="J66" s="88">
        <v>1</v>
      </c>
      <c r="K66" s="83"/>
    </row>
    <row r="67" spans="1:11" ht="19.5" customHeight="1">
      <c r="A67" s="13"/>
      <c r="B67" s="14">
        <v>411</v>
      </c>
      <c r="C67" s="80" t="s">
        <v>806</v>
      </c>
      <c r="D67" s="80" t="s">
        <v>807</v>
      </c>
      <c r="E67" s="16" t="s">
        <v>359</v>
      </c>
      <c r="F67" s="16" t="s">
        <v>231</v>
      </c>
      <c r="G67" s="16">
        <v>16</v>
      </c>
      <c r="H67" s="16" t="s">
        <v>717</v>
      </c>
      <c r="I67" s="87" t="s">
        <v>848</v>
      </c>
      <c r="J67" s="88">
        <v>1</v>
      </c>
      <c r="K67" s="83"/>
    </row>
    <row r="68" spans="1:11" ht="19.5" customHeight="1">
      <c r="A68" s="13"/>
      <c r="B68" s="14">
        <v>119</v>
      </c>
      <c r="C68" s="80" t="s">
        <v>559</v>
      </c>
      <c r="D68" s="80" t="s">
        <v>849</v>
      </c>
      <c r="E68" s="16" t="s">
        <v>850</v>
      </c>
      <c r="F68" s="16" t="s">
        <v>283</v>
      </c>
      <c r="G68" s="16">
        <v>16</v>
      </c>
      <c r="H68" s="16" t="s">
        <v>717</v>
      </c>
      <c r="I68" s="87" t="s">
        <v>851</v>
      </c>
      <c r="J68" s="88">
        <v>1</v>
      </c>
      <c r="K68" s="83"/>
    </row>
    <row r="69" spans="1:11" ht="19.5" customHeight="1">
      <c r="A69" s="13"/>
      <c r="B69" s="14">
        <v>259</v>
      </c>
      <c r="C69" s="80" t="s">
        <v>852</v>
      </c>
      <c r="D69" s="80" t="s">
        <v>853</v>
      </c>
      <c r="E69" s="16" t="s">
        <v>854</v>
      </c>
      <c r="F69" s="16" t="s">
        <v>314</v>
      </c>
      <c r="G69" s="16">
        <v>16</v>
      </c>
      <c r="H69" s="16" t="s">
        <v>717</v>
      </c>
      <c r="I69" s="87" t="s">
        <v>855</v>
      </c>
      <c r="J69" s="88">
        <v>1</v>
      </c>
      <c r="K69" s="83"/>
    </row>
    <row r="70" spans="1:11" ht="19.5" customHeight="1">
      <c r="A70" s="13"/>
      <c r="B70" s="14">
        <v>382</v>
      </c>
      <c r="C70" s="80" t="s">
        <v>856</v>
      </c>
      <c r="D70" s="80" t="s">
        <v>857</v>
      </c>
      <c r="E70" s="16" t="s">
        <v>858</v>
      </c>
      <c r="F70" s="16" t="s">
        <v>402</v>
      </c>
      <c r="G70" s="16">
        <v>16</v>
      </c>
      <c r="H70" s="16" t="s">
        <v>717</v>
      </c>
      <c r="I70" s="87" t="s">
        <v>120</v>
      </c>
      <c r="J70" s="88">
        <v>1</v>
      </c>
      <c r="K70" s="83"/>
    </row>
    <row r="71" spans="1:11" ht="19.5" customHeight="1">
      <c r="A71" s="13"/>
      <c r="B71" s="14">
        <v>313</v>
      </c>
      <c r="C71" s="80" t="s">
        <v>859</v>
      </c>
      <c r="D71" s="80" t="s">
        <v>860</v>
      </c>
      <c r="E71" s="16" t="s">
        <v>861</v>
      </c>
      <c r="F71" s="16" t="s">
        <v>402</v>
      </c>
      <c r="G71" s="16">
        <v>16</v>
      </c>
      <c r="H71" s="16" t="s">
        <v>717</v>
      </c>
      <c r="I71" s="87" t="s">
        <v>150</v>
      </c>
      <c r="J71" s="88">
        <v>1</v>
      </c>
      <c r="K71" s="83"/>
    </row>
    <row r="72" spans="1:11" ht="19.5" customHeight="1">
      <c r="A72" s="13"/>
      <c r="B72" s="14">
        <v>268</v>
      </c>
      <c r="C72" s="80" t="s">
        <v>862</v>
      </c>
      <c r="D72" s="80" t="s">
        <v>863</v>
      </c>
      <c r="E72" s="16" t="s">
        <v>864</v>
      </c>
      <c r="F72" s="16" t="s">
        <v>708</v>
      </c>
      <c r="G72" s="16">
        <v>16</v>
      </c>
      <c r="H72" s="16" t="s">
        <v>717</v>
      </c>
      <c r="I72" s="87" t="s">
        <v>865</v>
      </c>
      <c r="J72" s="88">
        <v>1</v>
      </c>
      <c r="K72" s="83"/>
    </row>
    <row r="73" spans="1:11" ht="19.5" customHeight="1">
      <c r="A73" s="13"/>
      <c r="B73" s="14">
        <v>308</v>
      </c>
      <c r="C73" s="80" t="s">
        <v>866</v>
      </c>
      <c r="D73" s="80" t="s">
        <v>867</v>
      </c>
      <c r="E73" s="16" t="s">
        <v>802</v>
      </c>
      <c r="F73" s="16" t="s">
        <v>708</v>
      </c>
      <c r="G73" s="16">
        <v>16</v>
      </c>
      <c r="H73" s="16" t="s">
        <v>717</v>
      </c>
      <c r="I73" s="87" t="s">
        <v>868</v>
      </c>
      <c r="J73" s="88">
        <v>1</v>
      </c>
      <c r="K73" s="83"/>
    </row>
    <row r="74" spans="1:11" ht="19.5" customHeight="1">
      <c r="A74" s="13"/>
      <c r="B74" s="14">
        <v>368</v>
      </c>
      <c r="C74" s="80" t="s">
        <v>869</v>
      </c>
      <c r="D74" s="80" t="s">
        <v>870</v>
      </c>
      <c r="E74" s="16" t="s">
        <v>871</v>
      </c>
      <c r="F74" s="16" t="s">
        <v>872</v>
      </c>
      <c r="G74" s="16">
        <v>16</v>
      </c>
      <c r="H74" s="16" t="s">
        <v>717</v>
      </c>
      <c r="I74" s="87" t="s">
        <v>873</v>
      </c>
      <c r="J74" s="88">
        <v>2</v>
      </c>
      <c r="K74" s="83"/>
    </row>
    <row r="75" spans="1:11" ht="19.5" customHeight="1">
      <c r="A75" s="13"/>
      <c r="B75" s="14">
        <v>40</v>
      </c>
      <c r="C75" s="80" t="s">
        <v>755</v>
      </c>
      <c r="D75" s="80" t="s">
        <v>756</v>
      </c>
      <c r="E75" s="16" t="s">
        <v>757</v>
      </c>
      <c r="F75" s="16" t="s">
        <v>737</v>
      </c>
      <c r="G75" s="16">
        <v>16</v>
      </c>
      <c r="H75" s="16" t="s">
        <v>717</v>
      </c>
      <c r="I75" s="87" t="s">
        <v>874</v>
      </c>
      <c r="J75" s="88">
        <v>2</v>
      </c>
      <c r="K75" s="83"/>
    </row>
    <row r="76" spans="1:11" ht="19.5" customHeight="1">
      <c r="A76" s="13"/>
      <c r="B76" s="14">
        <v>62</v>
      </c>
      <c r="C76" s="80" t="s">
        <v>803</v>
      </c>
      <c r="D76" s="80" t="s">
        <v>804</v>
      </c>
      <c r="E76" s="16" t="s">
        <v>805</v>
      </c>
      <c r="F76" s="16" t="s">
        <v>265</v>
      </c>
      <c r="G76" s="16">
        <v>16</v>
      </c>
      <c r="H76" s="16" t="s">
        <v>717</v>
      </c>
      <c r="I76" s="87" t="s">
        <v>875</v>
      </c>
      <c r="J76" s="88">
        <v>2</v>
      </c>
      <c r="K76" s="83"/>
    </row>
    <row r="77" spans="1:11" ht="19.5" customHeight="1">
      <c r="A77" s="13"/>
      <c r="B77" s="14">
        <v>50</v>
      </c>
      <c r="C77" s="80" t="s">
        <v>808</v>
      </c>
      <c r="D77" s="80" t="s">
        <v>809</v>
      </c>
      <c r="E77" s="16" t="s">
        <v>810</v>
      </c>
      <c r="F77" s="16" t="s">
        <v>246</v>
      </c>
      <c r="G77" s="16">
        <v>16</v>
      </c>
      <c r="H77" s="16" t="s">
        <v>717</v>
      </c>
      <c r="I77" s="87" t="s">
        <v>876</v>
      </c>
      <c r="J77" s="88">
        <v>2</v>
      </c>
      <c r="K77" s="83"/>
    </row>
    <row r="78" spans="1:11" ht="19.5" customHeight="1">
      <c r="A78" s="13"/>
      <c r="B78" s="14">
        <v>149</v>
      </c>
      <c r="C78" s="80" t="s">
        <v>877</v>
      </c>
      <c r="D78" s="80" t="s">
        <v>878</v>
      </c>
      <c r="E78" s="16" t="s">
        <v>879</v>
      </c>
      <c r="F78" s="16" t="s">
        <v>242</v>
      </c>
      <c r="G78" s="16">
        <v>16</v>
      </c>
      <c r="H78" s="16" t="s">
        <v>717</v>
      </c>
      <c r="I78" s="87" t="s">
        <v>880</v>
      </c>
      <c r="J78" s="88">
        <v>2</v>
      </c>
      <c r="K78" s="83"/>
    </row>
    <row r="79" spans="1:11" ht="19.5" customHeight="1">
      <c r="A79" s="13"/>
      <c r="B79" s="14">
        <v>383</v>
      </c>
      <c r="C79" s="80" t="s">
        <v>881</v>
      </c>
      <c r="D79" s="80" t="s">
        <v>882</v>
      </c>
      <c r="E79" s="16" t="s">
        <v>504</v>
      </c>
      <c r="F79" s="16" t="s">
        <v>318</v>
      </c>
      <c r="G79" s="16">
        <v>16</v>
      </c>
      <c r="H79" s="16" t="s">
        <v>717</v>
      </c>
      <c r="I79" s="87" t="s">
        <v>883</v>
      </c>
      <c r="J79" s="88">
        <v>2</v>
      </c>
      <c r="K79" s="83"/>
    </row>
    <row r="80" spans="1:11" ht="19.5" customHeight="1">
      <c r="A80" s="13"/>
      <c r="B80" s="14">
        <v>68</v>
      </c>
      <c r="C80" s="80" t="s">
        <v>800</v>
      </c>
      <c r="D80" s="80" t="s">
        <v>801</v>
      </c>
      <c r="E80" s="16" t="s">
        <v>802</v>
      </c>
      <c r="F80" s="16" t="s">
        <v>265</v>
      </c>
      <c r="G80" s="16">
        <v>16</v>
      </c>
      <c r="H80" s="16" t="s">
        <v>717</v>
      </c>
      <c r="I80" s="87" t="s">
        <v>884</v>
      </c>
      <c r="J80" s="88">
        <v>2</v>
      </c>
      <c r="K80" s="83"/>
    </row>
    <row r="81" spans="1:11" ht="19.5" customHeight="1">
      <c r="A81" s="13"/>
      <c r="B81" s="14">
        <v>125</v>
      </c>
      <c r="C81" s="80" t="s">
        <v>885</v>
      </c>
      <c r="D81" s="80" t="s">
        <v>886</v>
      </c>
      <c r="E81" s="16" t="s">
        <v>887</v>
      </c>
      <c r="F81" s="16" t="s">
        <v>283</v>
      </c>
      <c r="G81" s="16">
        <v>16</v>
      </c>
      <c r="H81" s="16" t="s">
        <v>717</v>
      </c>
      <c r="I81" s="87" t="s">
        <v>888</v>
      </c>
      <c r="J81" s="88">
        <v>2</v>
      </c>
      <c r="K81" s="83"/>
    </row>
    <row r="82" spans="1:11" ht="19.5" customHeight="1">
      <c r="A82" s="13"/>
      <c r="B82" s="14">
        <v>387</v>
      </c>
      <c r="C82" s="80" t="s">
        <v>889</v>
      </c>
      <c r="D82" s="80" t="s">
        <v>756</v>
      </c>
      <c r="E82" s="16" t="s">
        <v>890</v>
      </c>
      <c r="F82" s="16" t="s">
        <v>891</v>
      </c>
      <c r="G82" s="16">
        <v>16</v>
      </c>
      <c r="H82" s="16" t="s">
        <v>717</v>
      </c>
      <c r="I82" s="87" t="s">
        <v>892</v>
      </c>
      <c r="J82" s="88">
        <v>2</v>
      </c>
      <c r="K82" s="83"/>
    </row>
    <row r="83" spans="1:11" ht="19.5" customHeight="1">
      <c r="A83" s="13"/>
      <c r="B83" s="14">
        <v>65</v>
      </c>
      <c r="C83" s="80" t="s">
        <v>893</v>
      </c>
      <c r="D83" s="80" t="s">
        <v>894</v>
      </c>
      <c r="E83" s="16" t="s">
        <v>895</v>
      </c>
      <c r="F83" s="16" t="s">
        <v>265</v>
      </c>
      <c r="G83" s="16">
        <v>16</v>
      </c>
      <c r="H83" s="16" t="s">
        <v>717</v>
      </c>
      <c r="I83" s="87" t="s">
        <v>896</v>
      </c>
      <c r="J83" s="88">
        <v>2</v>
      </c>
      <c r="K83" s="83"/>
    </row>
    <row r="84" spans="1:11" ht="19.5" customHeight="1">
      <c r="A84" s="13"/>
      <c r="B84" s="14">
        <v>61</v>
      </c>
      <c r="C84" s="80" t="s">
        <v>897</v>
      </c>
      <c r="D84" s="80" t="s">
        <v>804</v>
      </c>
      <c r="E84" s="16" t="s">
        <v>805</v>
      </c>
      <c r="F84" s="16" t="s">
        <v>265</v>
      </c>
      <c r="G84" s="16">
        <v>16</v>
      </c>
      <c r="H84" s="16" t="s">
        <v>717</v>
      </c>
      <c r="I84" s="87" t="s">
        <v>898</v>
      </c>
      <c r="J84" s="88">
        <v>2</v>
      </c>
      <c r="K84" s="83"/>
    </row>
    <row r="85" spans="1:11" ht="19.5" customHeight="1">
      <c r="A85" s="13"/>
      <c r="B85" s="14">
        <v>55</v>
      </c>
      <c r="C85" s="80" t="s">
        <v>789</v>
      </c>
      <c r="D85" s="80" t="s">
        <v>790</v>
      </c>
      <c r="E85" s="16" t="s">
        <v>791</v>
      </c>
      <c r="F85" s="16" t="s">
        <v>246</v>
      </c>
      <c r="G85" s="16">
        <v>16</v>
      </c>
      <c r="H85" s="16" t="s">
        <v>717</v>
      </c>
      <c r="I85" s="87" t="s">
        <v>899</v>
      </c>
      <c r="J85" s="88">
        <v>2</v>
      </c>
      <c r="K85" s="83"/>
    </row>
    <row r="86" spans="1:11" ht="19.5" customHeight="1">
      <c r="A86" s="13"/>
      <c r="B86" s="14">
        <v>332</v>
      </c>
      <c r="C86" s="80" t="s">
        <v>900</v>
      </c>
      <c r="D86" s="80" t="s">
        <v>901</v>
      </c>
      <c r="E86" s="16" t="s">
        <v>449</v>
      </c>
      <c r="F86" s="16" t="s">
        <v>366</v>
      </c>
      <c r="G86" s="16">
        <v>16</v>
      </c>
      <c r="H86" s="16" t="s">
        <v>717</v>
      </c>
      <c r="I86" s="87" t="s">
        <v>902</v>
      </c>
      <c r="J86" s="88">
        <v>2</v>
      </c>
      <c r="K86" s="83"/>
    </row>
    <row r="87" spans="1:11" ht="19.5" customHeight="1">
      <c r="A87" s="13"/>
      <c r="B87" s="14">
        <v>568</v>
      </c>
      <c r="C87" s="80" t="s">
        <v>767</v>
      </c>
      <c r="D87" s="80" t="s">
        <v>768</v>
      </c>
      <c r="E87" s="16" t="s">
        <v>769</v>
      </c>
      <c r="F87" s="16" t="s">
        <v>770</v>
      </c>
      <c r="G87" s="16">
        <v>16</v>
      </c>
      <c r="H87" s="16" t="s">
        <v>717</v>
      </c>
      <c r="I87" s="87" t="s">
        <v>903</v>
      </c>
      <c r="J87" s="88">
        <v>2</v>
      </c>
      <c r="K87" s="83"/>
    </row>
    <row r="88" spans="1:11" ht="19.5" customHeight="1">
      <c r="A88" s="13"/>
      <c r="B88" s="14">
        <v>4</v>
      </c>
      <c r="C88" s="80" t="s">
        <v>904</v>
      </c>
      <c r="D88" s="80" t="s">
        <v>905</v>
      </c>
      <c r="E88" s="16" t="s">
        <v>491</v>
      </c>
      <c r="F88" s="16" t="s">
        <v>226</v>
      </c>
      <c r="G88" s="16">
        <v>16</v>
      </c>
      <c r="H88" s="16" t="s">
        <v>717</v>
      </c>
      <c r="I88" s="87" t="s">
        <v>906</v>
      </c>
      <c r="J88" s="88">
        <v>2</v>
      </c>
      <c r="K88" s="83"/>
    </row>
    <row r="89" spans="1:11" ht="19.5" customHeight="1">
      <c r="A89" s="13"/>
      <c r="B89" s="14">
        <v>112</v>
      </c>
      <c r="C89" s="80" t="s">
        <v>907</v>
      </c>
      <c r="D89" s="80" t="s">
        <v>886</v>
      </c>
      <c r="E89" s="16" t="s">
        <v>908</v>
      </c>
      <c r="F89" s="16" t="s">
        <v>833</v>
      </c>
      <c r="G89" s="16">
        <v>16</v>
      </c>
      <c r="H89" s="16" t="s">
        <v>717</v>
      </c>
      <c r="I89" s="87" t="s">
        <v>909</v>
      </c>
      <c r="J89" s="88">
        <v>2</v>
      </c>
      <c r="K89" s="83"/>
    </row>
    <row r="90" spans="1:11" ht="19.5" customHeight="1">
      <c r="A90" s="13"/>
      <c r="B90" s="14">
        <v>99</v>
      </c>
      <c r="C90" s="80" t="s">
        <v>910</v>
      </c>
      <c r="D90" s="80" t="s">
        <v>842</v>
      </c>
      <c r="E90" s="16" t="s">
        <v>911</v>
      </c>
      <c r="F90" s="16" t="s">
        <v>314</v>
      </c>
      <c r="G90" s="16">
        <v>16</v>
      </c>
      <c r="H90" s="16" t="s">
        <v>717</v>
      </c>
      <c r="I90" s="87" t="s">
        <v>912</v>
      </c>
      <c r="J90" s="88">
        <v>2</v>
      </c>
      <c r="K90" s="83"/>
    </row>
    <row r="91" spans="1:11" ht="19.5" customHeight="1">
      <c r="A91" s="13"/>
      <c r="B91" s="14">
        <v>381</v>
      </c>
      <c r="C91" s="80" t="s">
        <v>913</v>
      </c>
      <c r="D91" s="80" t="s">
        <v>914</v>
      </c>
      <c r="E91" s="16" t="s">
        <v>915</v>
      </c>
      <c r="F91" s="16" t="s">
        <v>402</v>
      </c>
      <c r="G91" s="16">
        <v>16</v>
      </c>
      <c r="H91" s="16" t="s">
        <v>717</v>
      </c>
      <c r="I91" s="87" t="s">
        <v>916</v>
      </c>
      <c r="J91" s="88">
        <v>2</v>
      </c>
      <c r="K91" s="83"/>
    </row>
    <row r="92" spans="1:11" ht="19.5" customHeight="1">
      <c r="A92" s="1"/>
      <c r="B92" s="1"/>
      <c r="C92" s="84"/>
      <c r="D92" s="84"/>
      <c r="E92" s="52"/>
      <c r="F92" s="52"/>
      <c r="G92" s="52"/>
      <c r="H92" s="52"/>
      <c r="I92" s="85"/>
      <c r="J92" s="86"/>
      <c r="K92" s="1"/>
    </row>
    <row r="93" spans="1:11" ht="19.5" customHeight="1">
      <c r="A93" s="20" t="s">
        <v>4</v>
      </c>
      <c r="B93" s="21"/>
      <c r="C93" s="67" t="s">
        <v>12</v>
      </c>
      <c r="D93" s="68"/>
      <c r="E93" s="24"/>
      <c r="F93" s="25" t="s">
        <v>5</v>
      </c>
      <c r="G93" s="20"/>
      <c r="H93" s="69"/>
      <c r="I93" s="70" t="s">
        <v>6</v>
      </c>
      <c r="J93" s="71"/>
      <c r="K93" s="70"/>
    </row>
    <row r="94" spans="1:11" ht="27.75">
      <c r="A94" s="72" t="s">
        <v>917</v>
      </c>
      <c r="B94" s="73"/>
      <c r="C94" s="73"/>
      <c r="D94" s="73"/>
      <c r="E94" s="73"/>
      <c r="F94" s="74"/>
      <c r="G94" s="75"/>
      <c r="H94" s="75"/>
      <c r="I94" s="75"/>
      <c r="J94" s="76"/>
      <c r="K94" s="77"/>
    </row>
    <row r="95" spans="1:11" ht="19.5" customHeight="1">
      <c r="A95" s="29" t="s">
        <v>713</v>
      </c>
      <c r="B95" s="30" t="s">
        <v>0</v>
      </c>
      <c r="C95" s="78" t="s">
        <v>7</v>
      </c>
      <c r="D95" s="78" t="s">
        <v>8</v>
      </c>
      <c r="E95" s="31" t="s">
        <v>1</v>
      </c>
      <c r="F95" s="31" t="s">
        <v>9</v>
      </c>
      <c r="G95" s="31" t="s">
        <v>10</v>
      </c>
      <c r="H95" s="31" t="s">
        <v>11</v>
      </c>
      <c r="I95" s="29"/>
      <c r="J95" s="31" t="s">
        <v>815</v>
      </c>
      <c r="K95" s="31" t="s">
        <v>2</v>
      </c>
    </row>
    <row r="96" spans="1:11" ht="19.5" customHeight="1">
      <c r="A96" s="13">
        <v>1</v>
      </c>
      <c r="B96" s="13">
        <v>41</v>
      </c>
      <c r="C96" s="80" t="s">
        <v>734</v>
      </c>
      <c r="D96" s="80" t="s">
        <v>735</v>
      </c>
      <c r="E96" s="16" t="s">
        <v>736</v>
      </c>
      <c r="F96" s="16" t="s">
        <v>737</v>
      </c>
      <c r="G96" s="16">
        <v>16</v>
      </c>
      <c r="H96" s="16" t="s">
        <v>717</v>
      </c>
      <c r="I96" s="81">
        <v>26.48</v>
      </c>
      <c r="J96" s="88"/>
      <c r="K96" s="89"/>
    </row>
    <row r="97" spans="1:11" ht="19.5" customHeight="1">
      <c r="A97" s="13">
        <v>2</v>
      </c>
      <c r="B97" s="13">
        <v>309</v>
      </c>
      <c r="C97" s="80" t="s">
        <v>918</v>
      </c>
      <c r="D97" s="80" t="s">
        <v>919</v>
      </c>
      <c r="E97" s="16" t="s">
        <v>766</v>
      </c>
      <c r="F97" s="16" t="s">
        <v>500</v>
      </c>
      <c r="G97" s="16">
        <v>16</v>
      </c>
      <c r="H97" s="16" t="s">
        <v>717</v>
      </c>
      <c r="I97" s="81">
        <v>21.86</v>
      </c>
      <c r="J97" s="88"/>
      <c r="K97" s="89"/>
    </row>
    <row r="98" spans="1:11" ht="19.5" customHeight="1">
      <c r="A98" s="13">
        <v>3</v>
      </c>
      <c r="B98" s="13">
        <v>574</v>
      </c>
      <c r="C98" s="80" t="s">
        <v>920</v>
      </c>
      <c r="D98" s="80" t="s">
        <v>921</v>
      </c>
      <c r="E98" s="16" t="s">
        <v>922</v>
      </c>
      <c r="F98" s="16" t="s">
        <v>246</v>
      </c>
      <c r="G98" s="16">
        <v>16</v>
      </c>
      <c r="H98" s="16" t="s">
        <v>717</v>
      </c>
      <c r="I98" s="81">
        <v>21.76</v>
      </c>
      <c r="J98" s="88"/>
      <c r="K98" s="89"/>
    </row>
    <row r="99" spans="1:11" ht="19.5" customHeight="1">
      <c r="A99" s="13">
        <v>4</v>
      </c>
      <c r="B99" s="13">
        <v>42</v>
      </c>
      <c r="C99" s="80" t="s">
        <v>741</v>
      </c>
      <c r="D99" s="80" t="s">
        <v>742</v>
      </c>
      <c r="E99" s="16" t="s">
        <v>743</v>
      </c>
      <c r="F99" s="16" t="s">
        <v>737</v>
      </c>
      <c r="G99" s="16">
        <v>16</v>
      </c>
      <c r="H99" s="16" t="s">
        <v>717</v>
      </c>
      <c r="I99" s="81">
        <v>16.149999999999999</v>
      </c>
      <c r="J99" s="88"/>
      <c r="K99" s="89"/>
    </row>
    <row r="100" spans="1:11" ht="19.5" customHeight="1">
      <c r="A100" s="13">
        <v>5</v>
      </c>
      <c r="B100" s="13">
        <v>194</v>
      </c>
      <c r="C100" s="80" t="s">
        <v>744</v>
      </c>
      <c r="D100" s="80" t="s">
        <v>745</v>
      </c>
      <c r="E100" s="16" t="s">
        <v>746</v>
      </c>
      <c r="F100" s="16" t="s">
        <v>497</v>
      </c>
      <c r="G100" s="16">
        <v>16</v>
      </c>
      <c r="H100" s="16" t="s">
        <v>717</v>
      </c>
      <c r="I100" s="81">
        <v>15.07</v>
      </c>
      <c r="J100" s="88"/>
      <c r="K100" s="89"/>
    </row>
    <row r="101" spans="1:11" ht="19.5" customHeight="1">
      <c r="A101" s="13">
        <v>6</v>
      </c>
      <c r="B101" s="13">
        <v>575</v>
      </c>
      <c r="C101" s="80" t="s">
        <v>747</v>
      </c>
      <c r="D101" s="80" t="s">
        <v>748</v>
      </c>
      <c r="E101" s="16" t="s">
        <v>374</v>
      </c>
      <c r="F101" s="16" t="s">
        <v>246</v>
      </c>
      <c r="G101" s="16">
        <v>16</v>
      </c>
      <c r="H101" s="16" t="s">
        <v>717</v>
      </c>
      <c r="I101" s="81">
        <v>12.21</v>
      </c>
      <c r="J101" s="88"/>
      <c r="K101" s="89"/>
    </row>
    <row r="102" spans="1:11" ht="19.5" customHeight="1">
      <c r="A102" s="1"/>
      <c r="B102" s="1"/>
      <c r="C102" s="84"/>
      <c r="D102" s="84"/>
      <c r="E102" s="52"/>
      <c r="F102" s="52"/>
      <c r="G102" s="52"/>
      <c r="H102" s="52"/>
      <c r="I102" s="85"/>
      <c r="J102" s="86"/>
      <c r="K102" s="1"/>
    </row>
    <row r="103" spans="1:11" ht="19.5" customHeight="1">
      <c r="A103" s="20" t="s">
        <v>4</v>
      </c>
      <c r="B103" s="21"/>
      <c r="C103" s="67" t="s">
        <v>12</v>
      </c>
      <c r="D103" s="68"/>
      <c r="E103" s="24"/>
      <c r="F103" s="25" t="s">
        <v>5</v>
      </c>
      <c r="G103" s="20"/>
      <c r="H103" s="69"/>
      <c r="I103" s="70" t="s">
        <v>6</v>
      </c>
      <c r="J103" s="71"/>
      <c r="K103" s="70"/>
    </row>
    <row r="104" spans="1:11" ht="27.75">
      <c r="A104" s="72" t="s">
        <v>923</v>
      </c>
      <c r="B104" s="73"/>
      <c r="C104" s="73"/>
      <c r="D104" s="73"/>
      <c r="E104" s="73"/>
      <c r="F104" s="74"/>
      <c r="G104" s="75"/>
      <c r="H104" s="75"/>
      <c r="I104" s="75"/>
      <c r="J104" s="76"/>
      <c r="K104" s="77"/>
    </row>
    <row r="105" spans="1:11" ht="19.5" customHeight="1">
      <c r="A105" s="29" t="s">
        <v>713</v>
      </c>
      <c r="B105" s="30" t="s">
        <v>0</v>
      </c>
      <c r="C105" s="78" t="s">
        <v>7</v>
      </c>
      <c r="D105" s="78" t="s">
        <v>8</v>
      </c>
      <c r="E105" s="31" t="s">
        <v>1</v>
      </c>
      <c r="F105" s="31" t="s">
        <v>9</v>
      </c>
      <c r="G105" s="31" t="s">
        <v>10</v>
      </c>
      <c r="H105" s="31" t="s">
        <v>11</v>
      </c>
      <c r="I105" s="29" t="s">
        <v>924</v>
      </c>
      <c r="J105" s="31" t="s">
        <v>815</v>
      </c>
      <c r="K105" s="31" t="s">
        <v>2</v>
      </c>
    </row>
    <row r="106" spans="1:11" ht="19.5" customHeight="1">
      <c r="A106" s="13">
        <v>1</v>
      </c>
      <c r="B106" s="13">
        <v>90</v>
      </c>
      <c r="C106" s="80" t="s">
        <v>925</v>
      </c>
      <c r="D106" s="80" t="s">
        <v>831</v>
      </c>
      <c r="E106" s="16" t="s">
        <v>926</v>
      </c>
      <c r="F106" s="16" t="s">
        <v>238</v>
      </c>
      <c r="G106" s="16">
        <v>16</v>
      </c>
      <c r="H106" s="16" t="s">
        <v>717</v>
      </c>
      <c r="I106" s="87">
        <v>15.5</v>
      </c>
      <c r="J106" s="88">
        <v>4</v>
      </c>
      <c r="K106" s="89"/>
    </row>
    <row r="107" spans="1:11" ht="19.5" customHeight="1">
      <c r="A107" s="13">
        <v>2</v>
      </c>
      <c r="B107" s="13">
        <v>412</v>
      </c>
      <c r="C107" s="80" t="s">
        <v>778</v>
      </c>
      <c r="D107" s="80" t="s">
        <v>779</v>
      </c>
      <c r="E107" s="16" t="s">
        <v>780</v>
      </c>
      <c r="F107" s="16" t="s">
        <v>231</v>
      </c>
      <c r="G107" s="16">
        <v>16</v>
      </c>
      <c r="H107" s="16" t="s">
        <v>717</v>
      </c>
      <c r="I107" s="87">
        <v>15.7</v>
      </c>
      <c r="J107" s="88">
        <v>1</v>
      </c>
      <c r="K107" s="89"/>
    </row>
    <row r="108" spans="1:11" ht="19.5" customHeight="1">
      <c r="A108" s="13">
        <v>3</v>
      </c>
      <c r="B108" s="13">
        <v>410</v>
      </c>
      <c r="C108" s="80" t="s">
        <v>927</v>
      </c>
      <c r="D108" s="80" t="s">
        <v>928</v>
      </c>
      <c r="E108" s="16" t="s">
        <v>929</v>
      </c>
      <c r="F108" s="16" t="s">
        <v>231</v>
      </c>
      <c r="G108" s="16">
        <v>16</v>
      </c>
      <c r="H108" s="16" t="s">
        <v>717</v>
      </c>
      <c r="I108" s="87">
        <v>15.8</v>
      </c>
      <c r="J108" s="88">
        <v>5</v>
      </c>
      <c r="K108" s="89"/>
    </row>
    <row r="109" spans="1:11" ht="19.5" customHeight="1">
      <c r="A109" s="13">
        <v>4</v>
      </c>
      <c r="B109" s="13">
        <v>91</v>
      </c>
      <c r="C109" s="80" t="s">
        <v>930</v>
      </c>
      <c r="D109" s="80" t="s">
        <v>931</v>
      </c>
      <c r="E109" s="16" t="s">
        <v>932</v>
      </c>
      <c r="F109" s="16" t="s">
        <v>238</v>
      </c>
      <c r="G109" s="16">
        <v>16</v>
      </c>
      <c r="H109" s="16" t="s">
        <v>717</v>
      </c>
      <c r="I109" s="87">
        <v>16.100000000000001</v>
      </c>
      <c r="J109" s="88">
        <v>6</v>
      </c>
      <c r="K109" s="89"/>
    </row>
    <row r="110" spans="1:11" ht="19.5" customHeight="1">
      <c r="A110" s="13">
        <v>5</v>
      </c>
      <c r="B110" s="13">
        <v>386</v>
      </c>
      <c r="C110" s="80" t="s">
        <v>933</v>
      </c>
      <c r="D110" s="80" t="s">
        <v>934</v>
      </c>
      <c r="E110" s="16" t="s">
        <v>935</v>
      </c>
      <c r="F110" s="16" t="s">
        <v>318</v>
      </c>
      <c r="G110" s="16">
        <v>16</v>
      </c>
      <c r="H110" s="16" t="s">
        <v>717</v>
      </c>
      <c r="I110" s="87">
        <v>16.2</v>
      </c>
      <c r="J110" s="88">
        <v>1</v>
      </c>
      <c r="K110" s="89"/>
    </row>
    <row r="111" spans="1:11" ht="19.5" customHeight="1">
      <c r="A111" s="13">
        <v>6</v>
      </c>
      <c r="B111" s="13">
        <v>195</v>
      </c>
      <c r="C111" s="80" t="s">
        <v>738</v>
      </c>
      <c r="D111" s="80" t="s">
        <v>739</v>
      </c>
      <c r="E111" s="16" t="s">
        <v>740</v>
      </c>
      <c r="F111" s="16" t="s">
        <v>497</v>
      </c>
      <c r="G111" s="16">
        <v>16</v>
      </c>
      <c r="H111" s="16" t="s">
        <v>717</v>
      </c>
      <c r="I111" s="87">
        <v>16.5</v>
      </c>
      <c r="J111" s="88">
        <v>1</v>
      </c>
      <c r="K111" s="89"/>
    </row>
    <row r="112" spans="1:11" ht="19.5" customHeight="1">
      <c r="A112" s="13">
        <v>7</v>
      </c>
      <c r="B112" s="13">
        <v>562</v>
      </c>
      <c r="C112" s="80" t="s">
        <v>752</v>
      </c>
      <c r="D112" s="80" t="s">
        <v>753</v>
      </c>
      <c r="E112" s="16" t="s">
        <v>754</v>
      </c>
      <c r="F112" s="16" t="s">
        <v>567</v>
      </c>
      <c r="G112" s="16">
        <v>16</v>
      </c>
      <c r="H112" s="16" t="s">
        <v>717</v>
      </c>
      <c r="I112" s="87">
        <v>16.5</v>
      </c>
      <c r="J112" s="88">
        <v>1</v>
      </c>
      <c r="K112" s="89"/>
    </row>
    <row r="113" spans="1:11" ht="19.5" customHeight="1">
      <c r="A113" s="13">
        <v>8</v>
      </c>
      <c r="B113" s="13">
        <v>141</v>
      </c>
      <c r="C113" s="80" t="s">
        <v>786</v>
      </c>
      <c r="D113" s="80" t="s">
        <v>787</v>
      </c>
      <c r="E113" s="16" t="s">
        <v>788</v>
      </c>
      <c r="F113" s="16" t="s">
        <v>269</v>
      </c>
      <c r="G113" s="16">
        <v>16</v>
      </c>
      <c r="H113" s="16" t="s">
        <v>717</v>
      </c>
      <c r="I113" s="87">
        <v>16.600000000000001</v>
      </c>
      <c r="J113" s="88">
        <v>1</v>
      </c>
      <c r="K113" s="89"/>
    </row>
    <row r="114" spans="1:11" ht="19.5" customHeight="1">
      <c r="A114" s="13">
        <v>9</v>
      </c>
      <c r="B114" s="13">
        <v>57</v>
      </c>
      <c r="C114" s="80" t="s">
        <v>936</v>
      </c>
      <c r="D114" s="80" t="s">
        <v>728</v>
      </c>
      <c r="E114" s="16" t="s">
        <v>937</v>
      </c>
      <c r="F114" s="16" t="s">
        <v>246</v>
      </c>
      <c r="G114" s="16">
        <v>16</v>
      </c>
      <c r="H114" s="16" t="s">
        <v>717</v>
      </c>
      <c r="I114" s="87">
        <v>16.600000000000001</v>
      </c>
      <c r="J114" s="88">
        <v>8</v>
      </c>
      <c r="K114" s="89"/>
    </row>
    <row r="115" spans="1:11" ht="19.5" customHeight="1">
      <c r="A115" s="13">
        <v>10</v>
      </c>
      <c r="B115" s="13">
        <v>280</v>
      </c>
      <c r="C115" s="80" t="s">
        <v>938</v>
      </c>
      <c r="D115" s="80" t="s">
        <v>939</v>
      </c>
      <c r="E115" s="16" t="s">
        <v>940</v>
      </c>
      <c r="F115" s="16" t="s">
        <v>242</v>
      </c>
      <c r="G115" s="16">
        <v>16</v>
      </c>
      <c r="H115" s="16" t="s">
        <v>717</v>
      </c>
      <c r="I115" s="87">
        <v>17</v>
      </c>
      <c r="J115" s="88">
        <v>1</v>
      </c>
      <c r="K115" s="89"/>
    </row>
    <row r="116" spans="1:11" ht="19.5" customHeight="1">
      <c r="A116" s="13">
        <v>11</v>
      </c>
      <c r="B116" s="13">
        <v>346</v>
      </c>
      <c r="C116" s="80" t="s">
        <v>758</v>
      </c>
      <c r="D116" s="80" t="s">
        <v>759</v>
      </c>
      <c r="E116" s="16" t="s">
        <v>496</v>
      </c>
      <c r="F116" s="16" t="s">
        <v>567</v>
      </c>
      <c r="G116" s="16">
        <v>16</v>
      </c>
      <c r="H116" s="16" t="s">
        <v>717</v>
      </c>
      <c r="I116" s="87">
        <v>17</v>
      </c>
      <c r="J116" s="88">
        <v>2</v>
      </c>
      <c r="K116" s="89"/>
    </row>
    <row r="117" spans="1:11" ht="19.5" customHeight="1">
      <c r="A117" s="13">
        <v>12</v>
      </c>
      <c r="B117" s="13">
        <v>251</v>
      </c>
      <c r="C117" s="80" t="s">
        <v>835</v>
      </c>
      <c r="D117" s="80" t="s">
        <v>239</v>
      </c>
      <c r="E117" s="16" t="s">
        <v>836</v>
      </c>
      <c r="F117" s="16" t="s">
        <v>250</v>
      </c>
      <c r="G117" s="16">
        <v>16</v>
      </c>
      <c r="H117" s="16" t="s">
        <v>717</v>
      </c>
      <c r="I117" s="87">
        <v>17.100000000000001</v>
      </c>
      <c r="J117" s="88">
        <v>2</v>
      </c>
      <c r="K117" s="89"/>
    </row>
    <row r="118" spans="1:11" ht="19.5" customHeight="1">
      <c r="A118" s="13">
        <v>13</v>
      </c>
      <c r="B118" s="13">
        <v>75</v>
      </c>
      <c r="C118" s="80" t="s">
        <v>941</v>
      </c>
      <c r="D118" s="80" t="s">
        <v>942</v>
      </c>
      <c r="E118" s="16" t="s">
        <v>943</v>
      </c>
      <c r="F118" s="16" t="s">
        <v>436</v>
      </c>
      <c r="G118" s="16">
        <v>16</v>
      </c>
      <c r="H118" s="16" t="s">
        <v>717</v>
      </c>
      <c r="I118" s="87">
        <v>17.100000000000001</v>
      </c>
      <c r="J118" s="88">
        <v>8</v>
      </c>
      <c r="K118" s="89"/>
    </row>
    <row r="119" spans="1:11" ht="19.5" customHeight="1">
      <c r="A119" s="13">
        <v>14</v>
      </c>
      <c r="B119" s="13">
        <v>184</v>
      </c>
      <c r="C119" s="80" t="s">
        <v>727</v>
      </c>
      <c r="D119" s="80" t="s">
        <v>728</v>
      </c>
      <c r="E119" s="16" t="s">
        <v>729</v>
      </c>
      <c r="F119" s="16" t="s">
        <v>436</v>
      </c>
      <c r="G119" s="16">
        <v>16</v>
      </c>
      <c r="H119" s="16" t="s">
        <v>717</v>
      </c>
      <c r="I119" s="87">
        <v>17.2</v>
      </c>
      <c r="J119" s="88">
        <v>4</v>
      </c>
      <c r="K119" s="89"/>
    </row>
    <row r="120" spans="1:11" ht="19.5" customHeight="1">
      <c r="A120" s="13">
        <v>15</v>
      </c>
      <c r="B120" s="13">
        <v>255</v>
      </c>
      <c r="C120" s="80" t="s">
        <v>944</v>
      </c>
      <c r="D120" s="80" t="s">
        <v>921</v>
      </c>
      <c r="E120" s="16" t="s">
        <v>945</v>
      </c>
      <c r="F120" s="16" t="s">
        <v>238</v>
      </c>
      <c r="G120" s="16">
        <v>16</v>
      </c>
      <c r="H120" s="16" t="s">
        <v>717</v>
      </c>
      <c r="I120" s="87">
        <v>17.399999999999999</v>
      </c>
      <c r="J120" s="88">
        <v>3</v>
      </c>
      <c r="K120" s="89"/>
    </row>
    <row r="121" spans="1:11" ht="19.5" customHeight="1">
      <c r="A121" s="13">
        <v>16</v>
      </c>
      <c r="B121" s="13">
        <v>48</v>
      </c>
      <c r="C121" s="80" t="s">
        <v>946</v>
      </c>
      <c r="D121" s="80" t="s">
        <v>735</v>
      </c>
      <c r="E121" s="16" t="s">
        <v>947</v>
      </c>
      <c r="F121" s="16" t="s">
        <v>246</v>
      </c>
      <c r="G121" s="16">
        <v>16</v>
      </c>
      <c r="H121" s="16" t="s">
        <v>717</v>
      </c>
      <c r="I121" s="87">
        <v>17.399999999999999</v>
      </c>
      <c r="J121" s="88">
        <v>8</v>
      </c>
      <c r="K121" s="89"/>
    </row>
    <row r="122" spans="1:11" ht="19.5" customHeight="1">
      <c r="A122" s="13">
        <v>17</v>
      </c>
      <c r="B122" s="13">
        <v>52</v>
      </c>
      <c r="C122" s="80" t="s">
        <v>948</v>
      </c>
      <c r="D122" s="80" t="s">
        <v>949</v>
      </c>
      <c r="E122" s="16" t="s">
        <v>950</v>
      </c>
      <c r="F122" s="16" t="s">
        <v>246</v>
      </c>
      <c r="G122" s="16">
        <v>16</v>
      </c>
      <c r="H122" s="16" t="s">
        <v>717</v>
      </c>
      <c r="I122" s="87">
        <v>17.7</v>
      </c>
      <c r="J122" s="88">
        <v>1</v>
      </c>
      <c r="K122" s="89"/>
    </row>
    <row r="123" spans="1:11" ht="19.5" customHeight="1">
      <c r="A123" s="13">
        <v>18</v>
      </c>
      <c r="B123" s="13">
        <v>345</v>
      </c>
      <c r="C123" s="80" t="s">
        <v>951</v>
      </c>
      <c r="D123" s="80" t="s">
        <v>952</v>
      </c>
      <c r="E123" s="16" t="s">
        <v>788</v>
      </c>
      <c r="F123" s="16" t="s">
        <v>325</v>
      </c>
      <c r="G123" s="16">
        <v>16</v>
      </c>
      <c r="H123" s="16" t="s">
        <v>717</v>
      </c>
      <c r="I123" s="87">
        <v>17.7</v>
      </c>
      <c r="J123" s="88">
        <v>7</v>
      </c>
      <c r="K123" s="89"/>
    </row>
    <row r="124" spans="1:11" ht="19.5" customHeight="1">
      <c r="A124" s="13">
        <v>19</v>
      </c>
      <c r="B124" s="13">
        <v>257</v>
      </c>
      <c r="C124" s="80" t="s">
        <v>953</v>
      </c>
      <c r="D124" s="80" t="s">
        <v>942</v>
      </c>
      <c r="E124" s="16" t="s">
        <v>954</v>
      </c>
      <c r="F124" s="16" t="s">
        <v>386</v>
      </c>
      <c r="G124" s="16">
        <v>16</v>
      </c>
      <c r="H124" s="16" t="s">
        <v>717</v>
      </c>
      <c r="I124" s="87">
        <v>17.7</v>
      </c>
      <c r="J124" s="88">
        <v>9</v>
      </c>
      <c r="K124" s="89"/>
    </row>
    <row r="125" spans="1:11" ht="19.5" customHeight="1">
      <c r="A125" s="13">
        <v>20</v>
      </c>
      <c r="B125" s="13">
        <v>105</v>
      </c>
      <c r="C125" s="80" t="s">
        <v>955</v>
      </c>
      <c r="D125" s="80" t="s">
        <v>728</v>
      </c>
      <c r="E125" s="16" t="s">
        <v>937</v>
      </c>
      <c r="F125" s="16" t="s">
        <v>325</v>
      </c>
      <c r="G125" s="16">
        <v>16</v>
      </c>
      <c r="H125" s="16" t="s">
        <v>717</v>
      </c>
      <c r="I125" s="87">
        <v>17.7</v>
      </c>
      <c r="J125" s="88">
        <v>10</v>
      </c>
      <c r="K125" s="89"/>
    </row>
    <row r="126" spans="1:11" ht="19.5" customHeight="1">
      <c r="A126" s="13">
        <v>21</v>
      </c>
      <c r="B126" s="13">
        <v>367</v>
      </c>
      <c r="C126" s="80" t="s">
        <v>781</v>
      </c>
      <c r="D126" s="80" t="s">
        <v>782</v>
      </c>
      <c r="E126" s="16" t="s">
        <v>783</v>
      </c>
      <c r="F126" s="16" t="s">
        <v>439</v>
      </c>
      <c r="G126" s="16">
        <v>16</v>
      </c>
      <c r="H126" s="16" t="s">
        <v>717</v>
      </c>
      <c r="I126" s="87">
        <v>17.8</v>
      </c>
      <c r="J126" s="88">
        <v>2</v>
      </c>
      <c r="K126" s="89"/>
    </row>
    <row r="127" spans="1:11" ht="19.5" customHeight="1">
      <c r="A127" s="13">
        <v>22</v>
      </c>
      <c r="B127" s="13">
        <v>304</v>
      </c>
      <c r="C127" s="80" t="s">
        <v>723</v>
      </c>
      <c r="D127" s="80" t="s">
        <v>724</v>
      </c>
      <c r="E127" s="16" t="s">
        <v>725</v>
      </c>
      <c r="F127" s="16" t="s">
        <v>436</v>
      </c>
      <c r="G127" s="16">
        <v>16</v>
      </c>
      <c r="H127" s="16" t="s">
        <v>717</v>
      </c>
      <c r="I127" s="87">
        <v>17.899999999999999</v>
      </c>
      <c r="J127" s="88">
        <v>2</v>
      </c>
      <c r="K127" s="89"/>
    </row>
    <row r="128" spans="1:11" ht="19.5" customHeight="1">
      <c r="A128" s="13">
        <v>23</v>
      </c>
      <c r="B128" s="13">
        <v>108</v>
      </c>
      <c r="C128" s="80" t="s">
        <v>956</v>
      </c>
      <c r="D128" s="80" t="s">
        <v>957</v>
      </c>
      <c r="E128" s="16" t="s">
        <v>958</v>
      </c>
      <c r="F128" s="16" t="s">
        <v>467</v>
      </c>
      <c r="G128" s="16">
        <v>16</v>
      </c>
      <c r="H128" s="16" t="s">
        <v>717</v>
      </c>
      <c r="I128" s="87">
        <v>18</v>
      </c>
      <c r="J128" s="88">
        <v>10</v>
      </c>
      <c r="K128" s="89"/>
    </row>
    <row r="129" spans="1:11" ht="19.5" customHeight="1">
      <c r="A129" s="13">
        <v>24</v>
      </c>
      <c r="B129" s="13">
        <v>159</v>
      </c>
      <c r="C129" s="80" t="s">
        <v>959</v>
      </c>
      <c r="D129" s="80" t="s">
        <v>960</v>
      </c>
      <c r="E129" s="16" t="s">
        <v>961</v>
      </c>
      <c r="F129" s="16" t="s">
        <v>242</v>
      </c>
      <c r="G129" s="16">
        <v>16</v>
      </c>
      <c r="H129" s="16" t="s">
        <v>717</v>
      </c>
      <c r="I129" s="87">
        <v>18.100000000000001</v>
      </c>
      <c r="J129" s="88">
        <v>6</v>
      </c>
      <c r="K129" s="89"/>
    </row>
    <row r="130" spans="1:11" ht="19.5" customHeight="1">
      <c r="A130" s="13">
        <v>25</v>
      </c>
      <c r="B130" s="13">
        <v>211</v>
      </c>
      <c r="C130" s="80" t="s">
        <v>962</v>
      </c>
      <c r="D130" s="80" t="s">
        <v>963</v>
      </c>
      <c r="E130" s="16" t="s">
        <v>964</v>
      </c>
      <c r="F130" s="16" t="s">
        <v>269</v>
      </c>
      <c r="G130" s="16">
        <v>16</v>
      </c>
      <c r="H130" s="16" t="s">
        <v>717</v>
      </c>
      <c r="I130" s="87">
        <v>18.3</v>
      </c>
      <c r="J130" s="88">
        <v>5</v>
      </c>
      <c r="K130" s="89"/>
    </row>
    <row r="131" spans="1:11" ht="19.5" customHeight="1">
      <c r="A131" s="13">
        <v>26</v>
      </c>
      <c r="B131" s="13">
        <v>92</v>
      </c>
      <c r="C131" s="80" t="s">
        <v>661</v>
      </c>
      <c r="D131" s="80" t="s">
        <v>965</v>
      </c>
      <c r="E131" s="16" t="s">
        <v>966</v>
      </c>
      <c r="F131" s="16" t="s">
        <v>238</v>
      </c>
      <c r="G131" s="16">
        <v>16</v>
      </c>
      <c r="H131" s="16" t="s">
        <v>717</v>
      </c>
      <c r="I131" s="87">
        <v>18.3</v>
      </c>
      <c r="J131" s="88">
        <v>8</v>
      </c>
      <c r="K131" s="89"/>
    </row>
    <row r="132" spans="1:11" ht="19.5" customHeight="1">
      <c r="A132" s="13">
        <v>27</v>
      </c>
      <c r="B132" s="13">
        <v>408</v>
      </c>
      <c r="C132" s="80" t="s">
        <v>792</v>
      </c>
      <c r="D132" s="80" t="s">
        <v>793</v>
      </c>
      <c r="E132" s="16" t="s">
        <v>794</v>
      </c>
      <c r="F132" s="16" t="s">
        <v>231</v>
      </c>
      <c r="G132" s="16">
        <v>16</v>
      </c>
      <c r="H132" s="16" t="s">
        <v>717</v>
      </c>
      <c r="I132" s="87">
        <v>18.399999999999999</v>
      </c>
      <c r="J132" s="88">
        <v>3</v>
      </c>
      <c r="K132" s="89"/>
    </row>
    <row r="133" spans="1:11" ht="19.5" customHeight="1">
      <c r="A133" s="13">
        <v>28</v>
      </c>
      <c r="B133" s="13">
        <v>112</v>
      </c>
      <c r="C133" s="80" t="s">
        <v>907</v>
      </c>
      <c r="D133" s="80" t="s">
        <v>886</v>
      </c>
      <c r="E133" s="16" t="s">
        <v>908</v>
      </c>
      <c r="F133" s="16" t="s">
        <v>833</v>
      </c>
      <c r="G133" s="16">
        <v>16</v>
      </c>
      <c r="H133" s="16" t="s">
        <v>717</v>
      </c>
      <c r="I133" s="87">
        <v>18.399999999999999</v>
      </c>
      <c r="J133" s="88">
        <v>5</v>
      </c>
      <c r="K133" s="89"/>
    </row>
    <row r="134" spans="1:11" ht="19.5" customHeight="1">
      <c r="A134" s="13">
        <v>29</v>
      </c>
      <c r="B134" s="13">
        <v>115</v>
      </c>
      <c r="C134" s="80" t="s">
        <v>967</v>
      </c>
      <c r="D134" s="80" t="s">
        <v>842</v>
      </c>
      <c r="E134" s="16" t="s">
        <v>968</v>
      </c>
      <c r="F134" s="16" t="s">
        <v>283</v>
      </c>
      <c r="G134" s="16">
        <v>16</v>
      </c>
      <c r="H134" s="16" t="s">
        <v>717</v>
      </c>
      <c r="I134" s="87">
        <v>18.5</v>
      </c>
      <c r="J134" s="88">
        <v>3</v>
      </c>
      <c r="K134" s="89"/>
    </row>
    <row r="135" spans="1:11" ht="19.5" customHeight="1">
      <c r="A135" s="13">
        <v>30</v>
      </c>
      <c r="B135" s="13">
        <v>212</v>
      </c>
      <c r="C135" s="80" t="s">
        <v>969</v>
      </c>
      <c r="D135" s="80" t="s">
        <v>942</v>
      </c>
      <c r="E135" s="16" t="s">
        <v>970</v>
      </c>
      <c r="F135" s="16" t="s">
        <v>269</v>
      </c>
      <c r="G135" s="16">
        <v>16</v>
      </c>
      <c r="H135" s="16" t="s">
        <v>717</v>
      </c>
      <c r="I135" s="87">
        <v>18.5</v>
      </c>
      <c r="J135" s="88">
        <v>7</v>
      </c>
      <c r="K135" s="89"/>
    </row>
    <row r="136" spans="1:11" ht="19.5" customHeight="1">
      <c r="A136" s="13">
        <v>31</v>
      </c>
      <c r="B136" s="13">
        <v>385</v>
      </c>
      <c r="C136" s="80" t="s">
        <v>971</v>
      </c>
      <c r="D136" s="80" t="s">
        <v>860</v>
      </c>
      <c r="E136" s="16" t="s">
        <v>972</v>
      </c>
      <c r="F136" s="16" t="s">
        <v>318</v>
      </c>
      <c r="G136" s="16">
        <v>16</v>
      </c>
      <c r="H136" s="16" t="s">
        <v>717</v>
      </c>
      <c r="I136" s="87">
        <v>18.600000000000001</v>
      </c>
      <c r="J136" s="88">
        <v>5</v>
      </c>
      <c r="K136" s="89"/>
    </row>
    <row r="137" spans="1:11" ht="19.5" customHeight="1">
      <c r="A137" s="13">
        <v>32</v>
      </c>
      <c r="B137" s="13">
        <v>253</v>
      </c>
      <c r="C137" s="80" t="s">
        <v>973</v>
      </c>
      <c r="D137" s="80" t="s">
        <v>974</v>
      </c>
      <c r="E137" s="16" t="s">
        <v>389</v>
      </c>
      <c r="F137" s="16" t="s">
        <v>250</v>
      </c>
      <c r="G137" s="16">
        <v>16</v>
      </c>
      <c r="H137" s="16" t="s">
        <v>717</v>
      </c>
      <c r="I137" s="87">
        <v>18.7</v>
      </c>
      <c r="J137" s="88">
        <v>4</v>
      </c>
      <c r="K137" s="89"/>
    </row>
    <row r="138" spans="1:11" ht="19.5" customHeight="1">
      <c r="A138" s="13">
        <v>33</v>
      </c>
      <c r="B138" s="13">
        <v>415</v>
      </c>
      <c r="C138" s="80" t="s">
        <v>975</v>
      </c>
      <c r="D138" s="80" t="s">
        <v>976</v>
      </c>
      <c r="E138" s="16" t="s">
        <v>977</v>
      </c>
      <c r="F138" s="16" t="s">
        <v>402</v>
      </c>
      <c r="G138" s="16">
        <v>16</v>
      </c>
      <c r="H138" s="16" t="s">
        <v>717</v>
      </c>
      <c r="I138" s="87">
        <v>18.8</v>
      </c>
      <c r="J138" s="88">
        <v>3</v>
      </c>
      <c r="K138" s="89"/>
    </row>
    <row r="139" spans="1:11" ht="19.5" customHeight="1">
      <c r="A139" s="13">
        <v>34</v>
      </c>
      <c r="B139" s="13">
        <v>66</v>
      </c>
      <c r="C139" s="80" t="s">
        <v>978</v>
      </c>
      <c r="D139" s="80" t="s">
        <v>921</v>
      </c>
      <c r="E139" s="16" t="s">
        <v>979</v>
      </c>
      <c r="F139" s="16" t="s">
        <v>242</v>
      </c>
      <c r="G139" s="16">
        <v>16</v>
      </c>
      <c r="H139" s="16" t="s">
        <v>717</v>
      </c>
      <c r="I139" s="87">
        <v>18.899999999999999</v>
      </c>
      <c r="J139" s="88">
        <v>9</v>
      </c>
      <c r="K139" s="89"/>
    </row>
    <row r="140" spans="1:11" ht="19.5" customHeight="1">
      <c r="A140" s="13">
        <v>35</v>
      </c>
      <c r="B140" s="13">
        <v>114</v>
      </c>
      <c r="C140" s="80" t="s">
        <v>830</v>
      </c>
      <c r="D140" s="80" t="s">
        <v>831</v>
      </c>
      <c r="E140" s="16" t="s">
        <v>832</v>
      </c>
      <c r="F140" s="16" t="s">
        <v>833</v>
      </c>
      <c r="G140" s="16">
        <v>16</v>
      </c>
      <c r="H140" s="16" t="s">
        <v>717</v>
      </c>
      <c r="I140" s="87">
        <v>19</v>
      </c>
      <c r="J140" s="88">
        <v>4</v>
      </c>
      <c r="K140" s="89"/>
    </row>
    <row r="141" spans="1:11" ht="19.5" customHeight="1">
      <c r="A141" s="13">
        <v>36</v>
      </c>
      <c r="B141" s="13">
        <v>387</v>
      </c>
      <c r="C141" s="80" t="s">
        <v>889</v>
      </c>
      <c r="D141" s="80" t="s">
        <v>756</v>
      </c>
      <c r="E141" s="16" t="s">
        <v>890</v>
      </c>
      <c r="F141" s="16" t="s">
        <v>891</v>
      </c>
      <c r="G141" s="16">
        <v>16</v>
      </c>
      <c r="H141" s="16" t="s">
        <v>717</v>
      </c>
      <c r="I141" s="87">
        <v>19.100000000000001</v>
      </c>
      <c r="J141" s="88">
        <v>6</v>
      </c>
      <c r="K141" s="89"/>
    </row>
    <row r="142" spans="1:11" ht="19.5" customHeight="1">
      <c r="A142" s="13">
        <v>37</v>
      </c>
      <c r="B142" s="13">
        <v>124</v>
      </c>
      <c r="C142" s="80" t="s">
        <v>585</v>
      </c>
      <c r="D142" s="80" t="s">
        <v>826</v>
      </c>
      <c r="E142" s="16" t="s">
        <v>980</v>
      </c>
      <c r="F142" s="16" t="s">
        <v>283</v>
      </c>
      <c r="G142" s="16">
        <v>16</v>
      </c>
      <c r="H142" s="16" t="s">
        <v>717</v>
      </c>
      <c r="I142" s="87">
        <v>19.100000000000001</v>
      </c>
      <c r="J142" s="88">
        <v>7</v>
      </c>
      <c r="K142" s="89"/>
    </row>
    <row r="143" spans="1:11" ht="19.5" customHeight="1">
      <c r="A143" s="13">
        <v>38</v>
      </c>
      <c r="B143" s="13">
        <v>104</v>
      </c>
      <c r="C143" s="80" t="s">
        <v>981</v>
      </c>
      <c r="D143" s="80" t="s">
        <v>982</v>
      </c>
      <c r="E143" s="16" t="s">
        <v>983</v>
      </c>
      <c r="F143" s="16" t="s">
        <v>325</v>
      </c>
      <c r="G143" s="16">
        <v>16</v>
      </c>
      <c r="H143" s="16" t="s">
        <v>717</v>
      </c>
      <c r="I143" s="87">
        <v>19.100000000000001</v>
      </c>
      <c r="J143" s="88">
        <v>9</v>
      </c>
      <c r="K143" s="89"/>
    </row>
    <row r="144" spans="1:11" ht="19.5" customHeight="1">
      <c r="A144" s="13">
        <v>39</v>
      </c>
      <c r="B144" s="13">
        <v>221</v>
      </c>
      <c r="C144" s="80" t="s">
        <v>984</v>
      </c>
      <c r="D144" s="80" t="s">
        <v>985</v>
      </c>
      <c r="E144" s="16" t="s">
        <v>986</v>
      </c>
      <c r="F144" s="16" t="s">
        <v>439</v>
      </c>
      <c r="G144" s="16">
        <v>16</v>
      </c>
      <c r="H144" s="16" t="s">
        <v>717</v>
      </c>
      <c r="I144" s="87">
        <v>19.2</v>
      </c>
      <c r="J144" s="88">
        <v>4</v>
      </c>
      <c r="K144" s="89"/>
    </row>
    <row r="145" spans="1:11" ht="19.5" customHeight="1">
      <c r="A145" s="13">
        <v>40</v>
      </c>
      <c r="B145" s="13">
        <v>308</v>
      </c>
      <c r="C145" s="80" t="s">
        <v>866</v>
      </c>
      <c r="D145" s="80" t="s">
        <v>867</v>
      </c>
      <c r="E145" s="16" t="s">
        <v>802</v>
      </c>
      <c r="F145" s="16" t="s">
        <v>708</v>
      </c>
      <c r="G145" s="16">
        <v>16</v>
      </c>
      <c r="H145" s="16" t="s">
        <v>717</v>
      </c>
      <c r="I145" s="87">
        <v>19.2</v>
      </c>
      <c r="J145" s="88">
        <v>9</v>
      </c>
      <c r="K145" s="89"/>
    </row>
    <row r="146" spans="1:11" ht="19.5" customHeight="1">
      <c r="A146" s="13">
        <v>41</v>
      </c>
      <c r="B146" s="13">
        <v>216</v>
      </c>
      <c r="C146" s="80" t="s">
        <v>987</v>
      </c>
      <c r="D146" s="80" t="s">
        <v>988</v>
      </c>
      <c r="E146" s="16" t="s">
        <v>989</v>
      </c>
      <c r="F146" s="16" t="s">
        <v>269</v>
      </c>
      <c r="G146" s="16">
        <v>16</v>
      </c>
      <c r="H146" s="16" t="s">
        <v>717</v>
      </c>
      <c r="I146" s="87">
        <v>19.2</v>
      </c>
      <c r="J146" s="88">
        <v>10</v>
      </c>
      <c r="K146" s="89"/>
    </row>
    <row r="147" spans="1:11" ht="19.5" customHeight="1">
      <c r="A147" s="13">
        <v>42</v>
      </c>
      <c r="B147" s="13">
        <v>74</v>
      </c>
      <c r="C147" s="80" t="s">
        <v>990</v>
      </c>
      <c r="D147" s="80" t="s">
        <v>991</v>
      </c>
      <c r="E147" s="16" t="s">
        <v>780</v>
      </c>
      <c r="F147" s="16" t="s">
        <v>436</v>
      </c>
      <c r="G147" s="16">
        <v>16</v>
      </c>
      <c r="H147" s="16" t="s">
        <v>717</v>
      </c>
      <c r="I147" s="87">
        <v>19.3</v>
      </c>
      <c r="J147" s="88">
        <v>3</v>
      </c>
      <c r="K147" s="89"/>
    </row>
    <row r="148" spans="1:11" ht="19.5" customHeight="1">
      <c r="A148" s="13">
        <v>43</v>
      </c>
      <c r="B148" s="13">
        <v>213</v>
      </c>
      <c r="C148" s="80" t="s">
        <v>992</v>
      </c>
      <c r="D148" s="80" t="s">
        <v>993</v>
      </c>
      <c r="E148" s="16" t="s">
        <v>994</v>
      </c>
      <c r="F148" s="16" t="s">
        <v>269</v>
      </c>
      <c r="G148" s="16">
        <v>16</v>
      </c>
      <c r="H148" s="16" t="s">
        <v>717</v>
      </c>
      <c r="I148" s="87">
        <v>19.3</v>
      </c>
      <c r="J148" s="88">
        <v>8</v>
      </c>
      <c r="K148" s="89"/>
    </row>
    <row r="149" spans="1:11" ht="19.5" customHeight="1">
      <c r="A149" s="13">
        <v>44</v>
      </c>
      <c r="B149" s="13">
        <v>249</v>
      </c>
      <c r="C149" s="80" t="s">
        <v>995</v>
      </c>
      <c r="D149" s="80" t="s">
        <v>996</v>
      </c>
      <c r="E149" s="16" t="s">
        <v>997</v>
      </c>
      <c r="F149" s="16" t="s">
        <v>250</v>
      </c>
      <c r="G149" s="16">
        <v>16</v>
      </c>
      <c r="H149" s="16" t="s">
        <v>717</v>
      </c>
      <c r="I149" s="87">
        <v>19.399999999999999</v>
      </c>
      <c r="J149" s="88">
        <v>5</v>
      </c>
      <c r="K149" s="89"/>
    </row>
    <row r="150" spans="1:11" ht="19.5" customHeight="1">
      <c r="A150" s="13">
        <v>45</v>
      </c>
      <c r="B150" s="13">
        <v>121</v>
      </c>
      <c r="C150" s="80" t="s">
        <v>998</v>
      </c>
      <c r="D150" s="80" t="s">
        <v>999</v>
      </c>
      <c r="E150" s="16" t="s">
        <v>1000</v>
      </c>
      <c r="F150" s="16" t="s">
        <v>283</v>
      </c>
      <c r="G150" s="16">
        <v>16</v>
      </c>
      <c r="H150" s="16" t="s">
        <v>717</v>
      </c>
      <c r="I150" s="87">
        <v>19.5</v>
      </c>
      <c r="J150" s="88">
        <v>6</v>
      </c>
      <c r="K150" s="89"/>
    </row>
    <row r="151" spans="1:11" ht="19.5" customHeight="1">
      <c r="A151" s="13">
        <v>46</v>
      </c>
      <c r="B151" s="13">
        <v>103</v>
      </c>
      <c r="C151" s="80" t="s">
        <v>1001</v>
      </c>
      <c r="D151" s="80" t="s">
        <v>1002</v>
      </c>
      <c r="E151" s="16" t="s">
        <v>1003</v>
      </c>
      <c r="F151" s="16" t="s">
        <v>325</v>
      </c>
      <c r="G151" s="16">
        <v>16</v>
      </c>
      <c r="H151" s="16" t="s">
        <v>717</v>
      </c>
      <c r="I151" s="87">
        <v>19.5</v>
      </c>
      <c r="J151" s="88">
        <v>10</v>
      </c>
      <c r="K151" s="89"/>
    </row>
    <row r="152" spans="1:11" ht="19.5" customHeight="1">
      <c r="A152" s="13">
        <v>47</v>
      </c>
      <c r="B152" s="13">
        <v>587</v>
      </c>
      <c r="C152" s="80" t="s">
        <v>1004</v>
      </c>
      <c r="D152" s="80" t="s">
        <v>1005</v>
      </c>
      <c r="E152" s="16" t="s">
        <v>1006</v>
      </c>
      <c r="F152" s="16" t="s">
        <v>314</v>
      </c>
      <c r="G152" s="16">
        <v>16</v>
      </c>
      <c r="H152" s="16" t="s">
        <v>717</v>
      </c>
      <c r="I152" s="87">
        <v>19.600000000000001</v>
      </c>
      <c r="J152" s="88">
        <v>7</v>
      </c>
      <c r="K152" s="89"/>
    </row>
    <row r="153" spans="1:11" ht="19.5" customHeight="1">
      <c r="A153" s="13">
        <v>48</v>
      </c>
      <c r="B153" s="13">
        <v>118</v>
      </c>
      <c r="C153" s="80" t="s">
        <v>287</v>
      </c>
      <c r="D153" s="80" t="s">
        <v>728</v>
      </c>
      <c r="E153" s="16" t="s">
        <v>1007</v>
      </c>
      <c r="F153" s="16" t="s">
        <v>283</v>
      </c>
      <c r="G153" s="16">
        <v>16</v>
      </c>
      <c r="H153" s="16" t="s">
        <v>717</v>
      </c>
      <c r="I153" s="87">
        <v>19.600000000000001</v>
      </c>
      <c r="J153" s="88">
        <v>8</v>
      </c>
      <c r="K153" s="89"/>
    </row>
    <row r="154" spans="1:11" ht="19.5" customHeight="1">
      <c r="A154" s="13">
        <v>49</v>
      </c>
      <c r="B154" s="13">
        <v>30</v>
      </c>
      <c r="C154" s="80" t="s">
        <v>1008</v>
      </c>
      <c r="D154" s="80" t="s">
        <v>1009</v>
      </c>
      <c r="E154" s="16" t="s">
        <v>1010</v>
      </c>
      <c r="F154" s="16" t="s">
        <v>292</v>
      </c>
      <c r="G154" s="16">
        <v>16</v>
      </c>
      <c r="H154" s="16" t="s">
        <v>717</v>
      </c>
      <c r="I154" s="87">
        <v>19.7</v>
      </c>
      <c r="J154" s="88">
        <v>3</v>
      </c>
      <c r="K154" s="89"/>
    </row>
    <row r="155" spans="1:11" ht="19.5" customHeight="1">
      <c r="A155" s="13">
        <v>50</v>
      </c>
      <c r="B155" s="13">
        <v>364</v>
      </c>
      <c r="C155" s="80" t="s">
        <v>1011</v>
      </c>
      <c r="D155" s="80" t="s">
        <v>957</v>
      </c>
      <c r="E155" s="16" t="s">
        <v>1012</v>
      </c>
      <c r="F155" s="16" t="s">
        <v>1013</v>
      </c>
      <c r="G155" s="16">
        <v>16</v>
      </c>
      <c r="H155" s="16" t="s">
        <v>717</v>
      </c>
      <c r="I155" s="87">
        <v>19.7</v>
      </c>
      <c r="J155" s="88">
        <v>9</v>
      </c>
      <c r="K155" s="89"/>
    </row>
    <row r="156" spans="1:11" ht="19.5" customHeight="1">
      <c r="A156" s="13">
        <v>51</v>
      </c>
      <c r="B156" s="13">
        <v>279</v>
      </c>
      <c r="C156" s="80" t="s">
        <v>1014</v>
      </c>
      <c r="D156" s="80" t="s">
        <v>1015</v>
      </c>
      <c r="E156" s="16" t="s">
        <v>1016</v>
      </c>
      <c r="F156" s="16" t="s">
        <v>242</v>
      </c>
      <c r="G156" s="16">
        <v>16</v>
      </c>
      <c r="H156" s="16" t="s">
        <v>717</v>
      </c>
      <c r="I156" s="87">
        <v>19.7</v>
      </c>
      <c r="J156" s="88">
        <v>10</v>
      </c>
      <c r="K156" s="89"/>
    </row>
    <row r="157" spans="1:11" ht="19.5" customHeight="1">
      <c r="A157" s="13">
        <v>52</v>
      </c>
      <c r="B157" s="13">
        <v>314</v>
      </c>
      <c r="C157" s="80" t="s">
        <v>578</v>
      </c>
      <c r="D157" s="80" t="s">
        <v>1017</v>
      </c>
      <c r="E157" s="16" t="s">
        <v>1018</v>
      </c>
      <c r="F157" s="16" t="s">
        <v>402</v>
      </c>
      <c r="G157" s="16">
        <v>16</v>
      </c>
      <c r="H157" s="16" t="s">
        <v>717</v>
      </c>
      <c r="I157" s="87">
        <v>20.100000000000001</v>
      </c>
      <c r="J157" s="88">
        <v>5</v>
      </c>
      <c r="K157" s="89"/>
    </row>
    <row r="158" spans="1:11" ht="19.5" customHeight="1">
      <c r="A158" s="13">
        <v>53</v>
      </c>
      <c r="B158" s="13">
        <v>5</v>
      </c>
      <c r="C158" s="80" t="e">
        <v>#N/A</v>
      </c>
      <c r="D158" s="80" t="e">
        <v>#N/A</v>
      </c>
      <c r="E158" s="16" t="e">
        <v>#N/A</v>
      </c>
      <c r="F158" s="16" t="e">
        <v>#N/A</v>
      </c>
      <c r="G158" s="16" t="e">
        <v>#N/A</v>
      </c>
      <c r="H158" s="16" t="e">
        <v>#N/A</v>
      </c>
      <c r="I158" s="87">
        <v>20.100000000000001</v>
      </c>
      <c r="J158" s="88">
        <v>10</v>
      </c>
      <c r="K158" s="89"/>
    </row>
    <row r="159" spans="1:11" ht="19.5" customHeight="1">
      <c r="A159" s="13">
        <v>54</v>
      </c>
      <c r="B159" s="13">
        <v>185</v>
      </c>
      <c r="C159" s="80" t="s">
        <v>727</v>
      </c>
      <c r="D159" s="80" t="s">
        <v>731</v>
      </c>
      <c r="E159" s="16" t="s">
        <v>732</v>
      </c>
      <c r="F159" s="16" t="s">
        <v>436</v>
      </c>
      <c r="G159" s="16">
        <v>16</v>
      </c>
      <c r="H159" s="16" t="s">
        <v>717</v>
      </c>
      <c r="I159" s="87">
        <v>20.399999999999999</v>
      </c>
      <c r="J159" s="88">
        <v>5</v>
      </c>
      <c r="K159" s="89"/>
    </row>
    <row r="160" spans="1:11" ht="19.5" customHeight="1">
      <c r="A160" s="13">
        <v>55</v>
      </c>
      <c r="B160" s="13">
        <v>49</v>
      </c>
      <c r="C160" s="80" t="s">
        <v>1019</v>
      </c>
      <c r="D160" s="80" t="s">
        <v>1020</v>
      </c>
      <c r="E160" s="16" t="s">
        <v>1021</v>
      </c>
      <c r="F160" s="16" t="s">
        <v>246</v>
      </c>
      <c r="G160" s="16">
        <v>16</v>
      </c>
      <c r="H160" s="16" t="s">
        <v>717</v>
      </c>
      <c r="I160" s="87">
        <v>20.5</v>
      </c>
      <c r="J160" s="88">
        <v>7</v>
      </c>
      <c r="K160" s="89"/>
    </row>
    <row r="161" spans="1:11" ht="19.5" customHeight="1">
      <c r="A161" s="13">
        <v>56</v>
      </c>
      <c r="B161" s="13">
        <v>125</v>
      </c>
      <c r="C161" s="80" t="s">
        <v>885</v>
      </c>
      <c r="D161" s="80" t="s">
        <v>886</v>
      </c>
      <c r="E161" s="16" t="s">
        <v>887</v>
      </c>
      <c r="F161" s="16" t="s">
        <v>283</v>
      </c>
      <c r="G161" s="16">
        <v>16</v>
      </c>
      <c r="H161" s="16" t="s">
        <v>717</v>
      </c>
      <c r="I161" s="87">
        <v>20.6</v>
      </c>
      <c r="J161" s="88">
        <v>9</v>
      </c>
      <c r="K161" s="89"/>
    </row>
    <row r="162" spans="1:11" ht="19.5" customHeight="1">
      <c r="A162" s="13">
        <v>57</v>
      </c>
      <c r="B162" s="13">
        <v>413</v>
      </c>
      <c r="C162" s="80" t="s">
        <v>1022</v>
      </c>
      <c r="D162" s="80" t="s">
        <v>1023</v>
      </c>
      <c r="E162" s="16" t="s">
        <v>1003</v>
      </c>
      <c r="F162" s="16" t="s">
        <v>402</v>
      </c>
      <c r="G162" s="16">
        <v>16</v>
      </c>
      <c r="H162" s="16" t="s">
        <v>717</v>
      </c>
      <c r="I162" s="87">
        <v>20.6</v>
      </c>
      <c r="J162" s="88">
        <v>10</v>
      </c>
      <c r="K162" s="89"/>
    </row>
    <row r="163" spans="1:11" ht="19.5" customHeight="1">
      <c r="A163" s="13">
        <v>58</v>
      </c>
      <c r="B163" s="13">
        <v>143</v>
      </c>
      <c r="C163" s="80" t="s">
        <v>535</v>
      </c>
      <c r="D163" s="80" t="s">
        <v>1024</v>
      </c>
      <c r="E163" s="16" t="s">
        <v>1025</v>
      </c>
      <c r="F163" s="16" t="s">
        <v>439</v>
      </c>
      <c r="G163" s="16">
        <v>16</v>
      </c>
      <c r="H163" s="16" t="s">
        <v>717</v>
      </c>
      <c r="I163" s="87">
        <v>20.8</v>
      </c>
      <c r="J163" s="88">
        <v>6</v>
      </c>
      <c r="K163" s="89"/>
    </row>
    <row r="164" spans="1:11" ht="19.5" customHeight="1">
      <c r="A164" s="13">
        <v>59</v>
      </c>
      <c r="B164" s="13">
        <v>123</v>
      </c>
      <c r="C164" s="80" t="s">
        <v>726</v>
      </c>
      <c r="D164" s="80" t="s">
        <v>360</v>
      </c>
      <c r="E164" s="16" t="s">
        <v>460</v>
      </c>
      <c r="F164" s="16" t="s">
        <v>283</v>
      </c>
      <c r="G164" s="16">
        <v>16</v>
      </c>
      <c r="H164" s="16" t="s">
        <v>717</v>
      </c>
      <c r="I164" s="87">
        <v>20.9</v>
      </c>
      <c r="J164" s="88">
        <v>4</v>
      </c>
      <c r="K164" s="89"/>
    </row>
    <row r="165" spans="1:11" ht="19.5" customHeight="1">
      <c r="A165" s="13">
        <v>60</v>
      </c>
      <c r="B165" s="13">
        <v>341</v>
      </c>
      <c r="C165" s="80" t="s">
        <v>349</v>
      </c>
      <c r="D165" s="80" t="s">
        <v>928</v>
      </c>
      <c r="E165" s="16" t="s">
        <v>1026</v>
      </c>
      <c r="F165" s="16" t="s">
        <v>708</v>
      </c>
      <c r="G165" s="16">
        <v>16</v>
      </c>
      <c r="H165" s="16" t="s">
        <v>717</v>
      </c>
      <c r="I165" s="87">
        <v>21.1</v>
      </c>
      <c r="J165" s="88">
        <v>6</v>
      </c>
      <c r="K165" s="89"/>
    </row>
    <row r="166" spans="1:11" ht="19.5" customHeight="1">
      <c r="A166" s="13">
        <v>61</v>
      </c>
      <c r="B166" s="13">
        <v>330</v>
      </c>
      <c r="C166" s="80" t="s">
        <v>1027</v>
      </c>
      <c r="D166" s="80" t="s">
        <v>826</v>
      </c>
      <c r="E166" s="16" t="s">
        <v>1028</v>
      </c>
      <c r="F166" s="16" t="s">
        <v>283</v>
      </c>
      <c r="G166" s="16">
        <v>16</v>
      </c>
      <c r="H166" s="16" t="s">
        <v>717</v>
      </c>
      <c r="I166" s="87">
        <v>21.2</v>
      </c>
      <c r="J166" s="88">
        <v>3</v>
      </c>
      <c r="K166" s="89"/>
    </row>
    <row r="167" spans="1:11" ht="19.5" customHeight="1">
      <c r="A167" s="13">
        <v>62</v>
      </c>
      <c r="B167" s="13">
        <v>567</v>
      </c>
      <c r="C167" s="80" t="s">
        <v>1029</v>
      </c>
      <c r="D167" s="80" t="s">
        <v>863</v>
      </c>
      <c r="E167" s="16" t="s">
        <v>1030</v>
      </c>
      <c r="F167" s="16" t="s">
        <v>797</v>
      </c>
      <c r="G167" s="16">
        <v>16</v>
      </c>
      <c r="H167" s="16" t="s">
        <v>717</v>
      </c>
      <c r="I167" s="87">
        <v>21.3</v>
      </c>
      <c r="J167" s="88">
        <v>2</v>
      </c>
      <c r="K167" s="89"/>
    </row>
    <row r="168" spans="1:11" ht="19.5" customHeight="1">
      <c r="A168" s="13">
        <v>63</v>
      </c>
      <c r="B168" s="13">
        <v>410</v>
      </c>
      <c r="C168" s="80" t="s">
        <v>927</v>
      </c>
      <c r="D168" s="80" t="s">
        <v>928</v>
      </c>
      <c r="E168" s="16" t="s">
        <v>929</v>
      </c>
      <c r="F168" s="16" t="s">
        <v>231</v>
      </c>
      <c r="G168" s="16">
        <v>16</v>
      </c>
      <c r="H168" s="16" t="s">
        <v>717</v>
      </c>
      <c r="I168" s="87">
        <v>21.4</v>
      </c>
      <c r="J168" s="88">
        <v>8</v>
      </c>
      <c r="K168" s="89"/>
    </row>
    <row r="169" spans="1:11" ht="19.5" customHeight="1">
      <c r="A169" s="13">
        <v>64</v>
      </c>
      <c r="B169" s="13">
        <v>380</v>
      </c>
      <c r="C169" s="80" t="s">
        <v>1031</v>
      </c>
      <c r="D169" s="80" t="s">
        <v>1032</v>
      </c>
      <c r="E169" s="16" t="s">
        <v>796</v>
      </c>
      <c r="F169" s="16" t="s">
        <v>382</v>
      </c>
      <c r="G169" s="16">
        <v>16</v>
      </c>
      <c r="H169" s="16" t="s">
        <v>717</v>
      </c>
      <c r="I169" s="87">
        <v>21.5</v>
      </c>
      <c r="J169" s="88">
        <v>2</v>
      </c>
      <c r="K169" s="89"/>
    </row>
    <row r="170" spans="1:11" ht="19.5" customHeight="1">
      <c r="A170" s="13">
        <v>65</v>
      </c>
      <c r="B170" s="13">
        <v>301</v>
      </c>
      <c r="C170" s="80" t="s">
        <v>559</v>
      </c>
      <c r="D170" s="80" t="s">
        <v>1033</v>
      </c>
      <c r="E170" s="16" t="s">
        <v>1034</v>
      </c>
      <c r="F170" s="16" t="s">
        <v>439</v>
      </c>
      <c r="G170" s="16">
        <v>16</v>
      </c>
      <c r="H170" s="16" t="s">
        <v>717</v>
      </c>
      <c r="I170" s="87">
        <v>22.6</v>
      </c>
      <c r="J170" s="88">
        <v>9</v>
      </c>
      <c r="K170" s="89"/>
    </row>
    <row r="171" spans="1:11" ht="19.5" customHeight="1">
      <c r="A171" s="1"/>
      <c r="B171" s="1"/>
      <c r="C171" s="84"/>
      <c r="D171" s="84"/>
      <c r="E171" s="52"/>
      <c r="F171" s="52"/>
      <c r="G171" s="52"/>
      <c r="H171" s="52"/>
      <c r="I171" s="85"/>
      <c r="J171" s="86"/>
      <c r="K171" s="1"/>
    </row>
    <row r="172" spans="1:11" ht="19.5" customHeight="1">
      <c r="A172" s="20" t="s">
        <v>4</v>
      </c>
      <c r="B172" s="21"/>
      <c r="C172" s="67" t="s">
        <v>12</v>
      </c>
      <c r="D172" s="68"/>
      <c r="E172" s="24"/>
      <c r="F172" s="25" t="s">
        <v>5</v>
      </c>
      <c r="G172" s="20"/>
      <c r="H172" s="69"/>
      <c r="I172" s="70" t="s">
        <v>6</v>
      </c>
      <c r="J172" s="71"/>
      <c r="K172" s="70"/>
    </row>
    <row r="173" spans="1:11" ht="27.75">
      <c r="A173" s="72" t="s">
        <v>1035</v>
      </c>
      <c r="B173" s="73"/>
      <c r="C173" s="73"/>
      <c r="D173" s="73"/>
      <c r="E173" s="73"/>
      <c r="F173" s="74"/>
      <c r="G173" s="75"/>
      <c r="H173" s="75"/>
      <c r="I173" s="75"/>
      <c r="J173" s="76"/>
      <c r="K173" s="77"/>
    </row>
    <row r="174" spans="1:11" ht="19.5" customHeight="1">
      <c r="A174" s="29" t="s">
        <v>713</v>
      </c>
      <c r="B174" s="30" t="s">
        <v>0</v>
      </c>
      <c r="C174" s="78" t="s">
        <v>7</v>
      </c>
      <c r="D174" s="78" t="s">
        <v>8</v>
      </c>
      <c r="E174" s="31" t="s">
        <v>1</v>
      </c>
      <c r="F174" s="31" t="s">
        <v>9</v>
      </c>
      <c r="G174" s="31" t="s">
        <v>10</v>
      </c>
      <c r="H174" s="31" t="s">
        <v>11</v>
      </c>
      <c r="I174" s="29" t="s">
        <v>924</v>
      </c>
      <c r="J174" s="31" t="s">
        <v>815</v>
      </c>
      <c r="K174" s="31" t="s">
        <v>2</v>
      </c>
    </row>
    <row r="175" spans="1:11" ht="19.5" customHeight="1">
      <c r="A175" s="13">
        <v>1</v>
      </c>
      <c r="B175" s="13">
        <v>90</v>
      </c>
      <c r="C175" s="80" t="s">
        <v>925</v>
      </c>
      <c r="D175" s="80" t="s">
        <v>831</v>
      </c>
      <c r="E175" s="16" t="s">
        <v>926</v>
      </c>
      <c r="F175" s="16" t="s">
        <v>238</v>
      </c>
      <c r="G175" s="16">
        <v>16</v>
      </c>
      <c r="H175" s="16" t="s">
        <v>717</v>
      </c>
      <c r="I175" s="81">
        <v>4.7</v>
      </c>
      <c r="J175" s="88"/>
      <c r="K175" s="89"/>
    </row>
    <row r="176" spans="1:11" ht="19.5" customHeight="1">
      <c r="A176" s="13">
        <v>2</v>
      </c>
      <c r="B176" s="13">
        <v>57</v>
      </c>
      <c r="C176" s="80" t="s">
        <v>936</v>
      </c>
      <c r="D176" s="80" t="s">
        <v>728</v>
      </c>
      <c r="E176" s="16" t="s">
        <v>937</v>
      </c>
      <c r="F176" s="16" t="s">
        <v>246</v>
      </c>
      <c r="G176" s="16">
        <v>16</v>
      </c>
      <c r="H176" s="16" t="s">
        <v>717</v>
      </c>
      <c r="I176" s="81">
        <v>4.5</v>
      </c>
      <c r="J176" s="88"/>
      <c r="K176" s="89"/>
    </row>
    <row r="177" spans="1:11" ht="19.5" customHeight="1">
      <c r="A177" s="13">
        <v>3</v>
      </c>
      <c r="B177" s="13">
        <v>78</v>
      </c>
      <c r="C177" s="80" t="s">
        <v>811</v>
      </c>
      <c r="D177" s="80" t="s">
        <v>721</v>
      </c>
      <c r="E177" s="16" t="s">
        <v>812</v>
      </c>
      <c r="F177" s="16" t="s">
        <v>231</v>
      </c>
      <c r="G177" s="16">
        <v>16</v>
      </c>
      <c r="H177" s="16" t="s">
        <v>717</v>
      </c>
      <c r="I177" s="81">
        <v>4.22</v>
      </c>
      <c r="J177" s="88"/>
      <c r="K177" s="89"/>
    </row>
    <row r="178" spans="1:11" ht="19.5" customHeight="1">
      <c r="A178" s="13">
        <v>4</v>
      </c>
      <c r="B178" s="13">
        <v>91</v>
      </c>
      <c r="C178" s="80" t="s">
        <v>930</v>
      </c>
      <c r="D178" s="80" t="s">
        <v>931</v>
      </c>
      <c r="E178" s="16" t="s">
        <v>932</v>
      </c>
      <c r="F178" s="16" t="s">
        <v>238</v>
      </c>
      <c r="G178" s="16">
        <v>16</v>
      </c>
      <c r="H178" s="16" t="s">
        <v>717</v>
      </c>
      <c r="I178" s="81">
        <v>4.0999999999999996</v>
      </c>
      <c r="J178" s="88"/>
      <c r="K178" s="89"/>
    </row>
    <row r="179" spans="1:11" ht="19.5" customHeight="1">
      <c r="A179" s="13">
        <v>5</v>
      </c>
      <c r="B179" s="13">
        <v>48</v>
      </c>
      <c r="C179" s="80" t="s">
        <v>946</v>
      </c>
      <c r="D179" s="80" t="s">
        <v>735</v>
      </c>
      <c r="E179" s="16" t="s">
        <v>947</v>
      </c>
      <c r="F179" s="16" t="s">
        <v>246</v>
      </c>
      <c r="G179" s="16">
        <v>16</v>
      </c>
      <c r="H179" s="16" t="s">
        <v>717</v>
      </c>
      <c r="I179" s="81">
        <v>4.05</v>
      </c>
      <c r="J179" s="88"/>
      <c r="K179" s="89"/>
    </row>
    <row r="180" spans="1:11" ht="19.5" customHeight="1">
      <c r="A180" s="13">
        <v>6</v>
      </c>
      <c r="B180" s="13">
        <v>70</v>
      </c>
      <c r="C180" s="80" t="s">
        <v>784</v>
      </c>
      <c r="D180" s="80" t="s">
        <v>785</v>
      </c>
      <c r="E180" s="16" t="s">
        <v>725</v>
      </c>
      <c r="F180" s="16" t="s">
        <v>265</v>
      </c>
      <c r="G180" s="16">
        <v>16</v>
      </c>
      <c r="H180" s="16" t="s">
        <v>717</v>
      </c>
      <c r="I180" s="81">
        <v>3.9</v>
      </c>
      <c r="J180" s="88"/>
      <c r="K180" s="89"/>
    </row>
    <row r="181" spans="1:11" ht="19.5" customHeight="1">
      <c r="A181" s="13">
        <v>7</v>
      </c>
      <c r="B181" s="13">
        <v>75</v>
      </c>
      <c r="C181" s="80" t="s">
        <v>941</v>
      </c>
      <c r="D181" s="80" t="s">
        <v>942</v>
      </c>
      <c r="E181" s="16" t="s">
        <v>943</v>
      </c>
      <c r="F181" s="16" t="s">
        <v>436</v>
      </c>
      <c r="G181" s="16">
        <v>16</v>
      </c>
      <c r="H181" s="16" t="s">
        <v>717</v>
      </c>
      <c r="I181" s="81">
        <v>3.86</v>
      </c>
      <c r="J181" s="88"/>
      <c r="K181" s="89"/>
    </row>
    <row r="182" spans="1:11" ht="19.5" customHeight="1">
      <c r="A182" s="13">
        <v>8</v>
      </c>
      <c r="B182" s="13">
        <v>67</v>
      </c>
      <c r="C182" s="80" t="s">
        <v>1036</v>
      </c>
      <c r="D182" s="80" t="s">
        <v>1037</v>
      </c>
      <c r="E182" s="16" t="s">
        <v>1038</v>
      </c>
      <c r="F182" s="16" t="s">
        <v>265</v>
      </c>
      <c r="G182" s="16">
        <v>16</v>
      </c>
      <c r="H182" s="16" t="s">
        <v>717</v>
      </c>
      <c r="I182" s="81">
        <v>3.77</v>
      </c>
      <c r="J182" s="88"/>
      <c r="K182" s="89"/>
    </row>
    <row r="183" spans="1:11" ht="19.5" customHeight="1">
      <c r="A183" s="13">
        <v>9</v>
      </c>
      <c r="B183" s="13">
        <v>37</v>
      </c>
      <c r="C183" s="80" t="s">
        <v>749</v>
      </c>
      <c r="D183" s="80" t="s">
        <v>750</v>
      </c>
      <c r="E183" s="16" t="s">
        <v>751</v>
      </c>
      <c r="F183" s="16" t="s">
        <v>737</v>
      </c>
      <c r="G183" s="16">
        <v>16</v>
      </c>
      <c r="H183" s="16" t="s">
        <v>717</v>
      </c>
      <c r="I183" s="81">
        <v>3.7</v>
      </c>
      <c r="J183" s="88"/>
      <c r="K183" s="89"/>
    </row>
    <row r="184" spans="1:11" ht="19.5" customHeight="1">
      <c r="A184" s="13">
        <v>10</v>
      </c>
      <c r="B184" s="13">
        <v>566</v>
      </c>
      <c r="C184" s="80" t="s">
        <v>795</v>
      </c>
      <c r="D184" s="80" t="s">
        <v>748</v>
      </c>
      <c r="E184" s="16" t="s">
        <v>796</v>
      </c>
      <c r="F184" s="16" t="s">
        <v>797</v>
      </c>
      <c r="G184" s="16">
        <v>16</v>
      </c>
      <c r="H184" s="16" t="s">
        <v>717</v>
      </c>
      <c r="I184" s="81">
        <v>3.58</v>
      </c>
      <c r="J184" s="88"/>
      <c r="K184" s="89"/>
    </row>
    <row r="185" spans="1:11" ht="19.5" customHeight="1">
      <c r="A185" s="13">
        <v>11</v>
      </c>
      <c r="B185" s="13">
        <v>257</v>
      </c>
      <c r="C185" s="80" t="s">
        <v>953</v>
      </c>
      <c r="D185" s="80" t="s">
        <v>942</v>
      </c>
      <c r="E185" s="16" t="s">
        <v>954</v>
      </c>
      <c r="F185" s="16" t="s">
        <v>386</v>
      </c>
      <c r="G185" s="16">
        <v>16</v>
      </c>
      <c r="H185" s="16" t="s">
        <v>717</v>
      </c>
      <c r="I185" s="81">
        <v>3.56</v>
      </c>
      <c r="J185" s="88"/>
      <c r="K185" s="89"/>
    </row>
    <row r="186" spans="1:11" ht="19.5" customHeight="1">
      <c r="A186" s="13">
        <v>12</v>
      </c>
      <c r="B186" s="13">
        <v>384</v>
      </c>
      <c r="C186" s="80" t="s">
        <v>1039</v>
      </c>
      <c r="D186" s="80" t="s">
        <v>1040</v>
      </c>
      <c r="E186" s="16" t="s">
        <v>414</v>
      </c>
      <c r="F186" s="16" t="s">
        <v>318</v>
      </c>
      <c r="G186" s="16">
        <v>16</v>
      </c>
      <c r="H186" s="16" t="s">
        <v>717</v>
      </c>
      <c r="I186" s="81">
        <v>3.54</v>
      </c>
      <c r="J186" s="88"/>
      <c r="K186" s="89"/>
    </row>
    <row r="187" spans="1:11" ht="19.5" customHeight="1">
      <c r="A187" s="13">
        <v>13</v>
      </c>
      <c r="B187" s="13">
        <v>52</v>
      </c>
      <c r="C187" s="80" t="s">
        <v>948</v>
      </c>
      <c r="D187" s="80" t="s">
        <v>949</v>
      </c>
      <c r="E187" s="16" t="s">
        <v>950</v>
      </c>
      <c r="F187" s="16" t="s">
        <v>246</v>
      </c>
      <c r="G187" s="16">
        <v>16</v>
      </c>
      <c r="H187" s="16" t="s">
        <v>717</v>
      </c>
      <c r="I187" s="81">
        <v>3.53</v>
      </c>
      <c r="J187" s="88"/>
      <c r="K187" s="89"/>
    </row>
    <row r="188" spans="1:11" ht="19.5" customHeight="1">
      <c r="A188" s="13">
        <v>14</v>
      </c>
      <c r="B188" s="13">
        <v>415</v>
      </c>
      <c r="C188" s="80" t="s">
        <v>975</v>
      </c>
      <c r="D188" s="80" t="s">
        <v>976</v>
      </c>
      <c r="E188" s="16" t="s">
        <v>977</v>
      </c>
      <c r="F188" s="16" t="s">
        <v>402</v>
      </c>
      <c r="G188" s="16">
        <v>16</v>
      </c>
      <c r="H188" s="16" t="s">
        <v>717</v>
      </c>
      <c r="I188" s="81">
        <v>3.53</v>
      </c>
      <c r="J188" s="88"/>
      <c r="K188" s="89"/>
    </row>
    <row r="189" spans="1:11" ht="19.5" customHeight="1">
      <c r="A189" s="13">
        <v>15</v>
      </c>
      <c r="B189" s="13">
        <v>367</v>
      </c>
      <c r="C189" s="80" t="s">
        <v>781</v>
      </c>
      <c r="D189" s="80" t="s">
        <v>782</v>
      </c>
      <c r="E189" s="16" t="s">
        <v>783</v>
      </c>
      <c r="F189" s="16" t="s">
        <v>439</v>
      </c>
      <c r="G189" s="16">
        <v>16</v>
      </c>
      <c r="H189" s="16" t="s">
        <v>717</v>
      </c>
      <c r="I189" s="81">
        <v>3.44</v>
      </c>
      <c r="J189" s="88"/>
      <c r="K189" s="89"/>
    </row>
    <row r="190" spans="1:11" ht="19.5" customHeight="1">
      <c r="A190" s="13">
        <v>16</v>
      </c>
      <c r="B190" s="13">
        <v>373</v>
      </c>
      <c r="C190" s="80" t="e">
        <v>#N/A</v>
      </c>
      <c r="D190" s="80" t="e">
        <v>#N/A</v>
      </c>
      <c r="E190" s="16" t="e">
        <v>#N/A</v>
      </c>
      <c r="F190" s="16" t="e">
        <v>#N/A</v>
      </c>
      <c r="G190" s="16" t="e">
        <v>#N/A</v>
      </c>
      <c r="H190" s="16" t="e">
        <v>#N/A</v>
      </c>
      <c r="I190" s="81">
        <v>3.41</v>
      </c>
      <c r="J190" s="88"/>
      <c r="K190" s="89"/>
    </row>
    <row r="191" spans="1:11" ht="19.5" customHeight="1">
      <c r="A191" s="13">
        <v>17</v>
      </c>
      <c r="B191" s="13">
        <v>133</v>
      </c>
      <c r="C191" s="80" t="s">
        <v>760</v>
      </c>
      <c r="D191" s="80" t="s">
        <v>756</v>
      </c>
      <c r="E191" s="16" t="s">
        <v>761</v>
      </c>
      <c r="F191" s="16" t="s">
        <v>306</v>
      </c>
      <c r="G191" s="16">
        <v>16</v>
      </c>
      <c r="H191" s="16" t="s">
        <v>717</v>
      </c>
      <c r="I191" s="81">
        <v>3.37</v>
      </c>
      <c r="J191" s="88"/>
      <c r="K191" s="89"/>
    </row>
    <row r="192" spans="1:11" ht="19.5" customHeight="1">
      <c r="A192" s="13">
        <v>18</v>
      </c>
      <c r="B192" s="13">
        <v>211</v>
      </c>
      <c r="C192" s="80" t="s">
        <v>962</v>
      </c>
      <c r="D192" s="80" t="s">
        <v>963</v>
      </c>
      <c r="E192" s="16" t="s">
        <v>964</v>
      </c>
      <c r="F192" s="16" t="s">
        <v>269</v>
      </c>
      <c r="G192" s="16">
        <v>16</v>
      </c>
      <c r="H192" s="16" t="s">
        <v>717</v>
      </c>
      <c r="I192" s="81">
        <v>3.36</v>
      </c>
      <c r="J192" s="88"/>
      <c r="K192" s="89"/>
    </row>
    <row r="193" spans="1:11" ht="19.5" customHeight="1">
      <c r="A193" s="13">
        <v>19</v>
      </c>
      <c r="B193" s="13">
        <v>74</v>
      </c>
      <c r="C193" s="80" t="s">
        <v>990</v>
      </c>
      <c r="D193" s="80" t="s">
        <v>991</v>
      </c>
      <c r="E193" s="16" t="s">
        <v>780</v>
      </c>
      <c r="F193" s="16" t="s">
        <v>436</v>
      </c>
      <c r="G193" s="16">
        <v>16</v>
      </c>
      <c r="H193" s="16" t="s">
        <v>717</v>
      </c>
      <c r="I193" s="81">
        <v>3.35</v>
      </c>
      <c r="J193" s="88"/>
      <c r="K193" s="89"/>
    </row>
    <row r="194" spans="1:11" ht="19.5" customHeight="1">
      <c r="A194" s="13">
        <v>20</v>
      </c>
      <c r="B194" s="13">
        <v>213</v>
      </c>
      <c r="C194" s="80" t="s">
        <v>992</v>
      </c>
      <c r="D194" s="80" t="s">
        <v>993</v>
      </c>
      <c r="E194" s="16" t="s">
        <v>994</v>
      </c>
      <c r="F194" s="16" t="s">
        <v>269</v>
      </c>
      <c r="G194" s="16">
        <v>16</v>
      </c>
      <c r="H194" s="16" t="s">
        <v>717</v>
      </c>
      <c r="I194" s="81">
        <v>3.34</v>
      </c>
      <c r="J194" s="88"/>
      <c r="K194" s="89"/>
    </row>
    <row r="195" spans="1:11" ht="19.5" customHeight="1">
      <c r="A195" s="13">
        <v>21</v>
      </c>
      <c r="B195" s="13">
        <v>310</v>
      </c>
      <c r="C195" s="80" t="s">
        <v>498</v>
      </c>
      <c r="D195" s="80" t="s">
        <v>813</v>
      </c>
      <c r="E195" s="16" t="s">
        <v>317</v>
      </c>
      <c r="F195" s="16" t="s">
        <v>500</v>
      </c>
      <c r="G195" s="16">
        <v>16</v>
      </c>
      <c r="H195" s="16" t="s">
        <v>717</v>
      </c>
      <c r="I195" s="81">
        <v>3.3</v>
      </c>
      <c r="J195" s="88"/>
      <c r="K195" s="89"/>
    </row>
    <row r="196" spans="1:11" ht="19.5" customHeight="1">
      <c r="A196" s="13">
        <v>22</v>
      </c>
      <c r="B196" s="13">
        <v>212</v>
      </c>
      <c r="C196" s="80" t="s">
        <v>969</v>
      </c>
      <c r="D196" s="80" t="s">
        <v>942</v>
      </c>
      <c r="E196" s="16" t="s">
        <v>970</v>
      </c>
      <c r="F196" s="16" t="s">
        <v>269</v>
      </c>
      <c r="G196" s="16">
        <v>16</v>
      </c>
      <c r="H196" s="16" t="s">
        <v>717</v>
      </c>
      <c r="I196" s="81">
        <v>3.29</v>
      </c>
      <c r="J196" s="88"/>
      <c r="K196" s="89"/>
    </row>
    <row r="197" spans="1:11" ht="19.5" customHeight="1">
      <c r="A197" s="13">
        <v>23</v>
      </c>
      <c r="B197" s="13">
        <v>92</v>
      </c>
      <c r="C197" s="80" t="s">
        <v>661</v>
      </c>
      <c r="D197" s="80" t="s">
        <v>965</v>
      </c>
      <c r="E197" s="16" t="s">
        <v>966</v>
      </c>
      <c r="F197" s="16" t="s">
        <v>238</v>
      </c>
      <c r="G197" s="16">
        <v>16</v>
      </c>
      <c r="H197" s="16" t="s">
        <v>717</v>
      </c>
      <c r="I197" s="81">
        <v>3.29</v>
      </c>
      <c r="J197" s="88"/>
      <c r="K197" s="89"/>
    </row>
    <row r="198" spans="1:11" ht="19.5" customHeight="1">
      <c r="A198" s="13">
        <v>24</v>
      </c>
      <c r="B198" s="13">
        <v>49</v>
      </c>
      <c r="C198" s="80" t="s">
        <v>1019</v>
      </c>
      <c r="D198" s="80" t="s">
        <v>1020</v>
      </c>
      <c r="E198" s="16" t="s">
        <v>1021</v>
      </c>
      <c r="F198" s="16" t="s">
        <v>246</v>
      </c>
      <c r="G198" s="16">
        <v>16</v>
      </c>
      <c r="H198" s="16" t="s">
        <v>717</v>
      </c>
      <c r="I198" s="81">
        <v>3.29</v>
      </c>
      <c r="J198" s="88"/>
      <c r="K198" s="89"/>
    </row>
    <row r="199" spans="1:11" ht="19.5" customHeight="1">
      <c r="A199" s="13">
        <v>25</v>
      </c>
      <c r="B199" s="13">
        <v>108</v>
      </c>
      <c r="C199" s="80" t="s">
        <v>956</v>
      </c>
      <c r="D199" s="80" t="s">
        <v>957</v>
      </c>
      <c r="E199" s="16" t="s">
        <v>958</v>
      </c>
      <c r="F199" s="16" t="s">
        <v>467</v>
      </c>
      <c r="G199" s="16">
        <v>16</v>
      </c>
      <c r="H199" s="16" t="s">
        <v>717</v>
      </c>
      <c r="I199" s="81">
        <v>3.25</v>
      </c>
      <c r="J199" s="88"/>
      <c r="K199" s="89"/>
    </row>
    <row r="200" spans="1:11" ht="19.5" customHeight="1">
      <c r="A200" s="13">
        <v>26</v>
      </c>
      <c r="B200" s="13">
        <v>314</v>
      </c>
      <c r="C200" s="80" t="s">
        <v>578</v>
      </c>
      <c r="D200" s="80" t="s">
        <v>1017</v>
      </c>
      <c r="E200" s="16" t="s">
        <v>1018</v>
      </c>
      <c r="F200" s="16" t="s">
        <v>402</v>
      </c>
      <c r="G200" s="16">
        <v>16</v>
      </c>
      <c r="H200" s="16" t="s">
        <v>717</v>
      </c>
      <c r="I200" s="81">
        <v>3.25</v>
      </c>
      <c r="J200" s="88"/>
      <c r="K200" s="89"/>
    </row>
    <row r="201" spans="1:11" ht="19.5" customHeight="1">
      <c r="A201" s="13">
        <v>27</v>
      </c>
      <c r="B201" s="13">
        <v>159</v>
      </c>
      <c r="C201" s="80" t="s">
        <v>959</v>
      </c>
      <c r="D201" s="80" t="s">
        <v>960</v>
      </c>
      <c r="E201" s="16" t="s">
        <v>961</v>
      </c>
      <c r="F201" s="16" t="s">
        <v>242</v>
      </c>
      <c r="G201" s="16">
        <v>16</v>
      </c>
      <c r="H201" s="16" t="s">
        <v>717</v>
      </c>
      <c r="I201" s="81">
        <v>3.21</v>
      </c>
      <c r="J201" s="88"/>
      <c r="K201" s="89"/>
    </row>
    <row r="202" spans="1:11" ht="19.5" customHeight="1">
      <c r="A202" s="13">
        <v>28</v>
      </c>
      <c r="B202" s="13">
        <v>335</v>
      </c>
      <c r="C202" s="80" t="s">
        <v>363</v>
      </c>
      <c r="D202" s="80" t="s">
        <v>730</v>
      </c>
      <c r="E202" s="16" t="s">
        <v>365</v>
      </c>
      <c r="F202" s="16" t="s">
        <v>366</v>
      </c>
      <c r="G202" s="16">
        <v>16</v>
      </c>
      <c r="H202" s="16" t="s">
        <v>717</v>
      </c>
      <c r="I202" s="81">
        <v>3.2</v>
      </c>
      <c r="J202" s="88"/>
      <c r="K202" s="89"/>
    </row>
    <row r="203" spans="1:11" ht="19.5" customHeight="1">
      <c r="A203" s="13">
        <v>29</v>
      </c>
      <c r="B203" s="13">
        <v>414</v>
      </c>
      <c r="C203" s="80" t="s">
        <v>1041</v>
      </c>
      <c r="D203" s="80" t="s">
        <v>1042</v>
      </c>
      <c r="E203" s="16" t="s">
        <v>1043</v>
      </c>
      <c r="F203" s="16" t="s">
        <v>402</v>
      </c>
      <c r="G203" s="16">
        <v>16</v>
      </c>
      <c r="H203" s="16" t="s">
        <v>717</v>
      </c>
      <c r="I203" s="81">
        <v>3.2</v>
      </c>
      <c r="J203" s="88"/>
      <c r="K203" s="89"/>
    </row>
    <row r="204" spans="1:11" ht="19.5" customHeight="1">
      <c r="A204" s="13">
        <v>30</v>
      </c>
      <c r="B204" s="13">
        <v>383</v>
      </c>
      <c r="C204" s="80" t="s">
        <v>881</v>
      </c>
      <c r="D204" s="80" t="s">
        <v>882</v>
      </c>
      <c r="E204" s="16" t="s">
        <v>504</v>
      </c>
      <c r="F204" s="16" t="s">
        <v>318</v>
      </c>
      <c r="G204" s="16">
        <v>16</v>
      </c>
      <c r="H204" s="16" t="s">
        <v>717</v>
      </c>
      <c r="I204" s="81">
        <v>3.18</v>
      </c>
      <c r="J204" s="88"/>
      <c r="K204" s="89"/>
    </row>
    <row r="205" spans="1:11" ht="19.5" customHeight="1">
      <c r="A205" s="13">
        <v>31</v>
      </c>
      <c r="B205" s="13">
        <v>44</v>
      </c>
      <c r="C205" s="80" t="s">
        <v>838</v>
      </c>
      <c r="D205" s="80" t="s">
        <v>735</v>
      </c>
      <c r="E205" s="16" t="s">
        <v>839</v>
      </c>
      <c r="F205" s="16" t="s">
        <v>246</v>
      </c>
      <c r="G205" s="16">
        <v>16</v>
      </c>
      <c r="H205" s="16" t="s">
        <v>717</v>
      </c>
      <c r="I205" s="81">
        <v>3.17</v>
      </c>
      <c r="J205" s="88"/>
      <c r="K205" s="89"/>
    </row>
    <row r="206" spans="1:11" ht="19.5" customHeight="1">
      <c r="A206" s="13">
        <v>32</v>
      </c>
      <c r="B206" s="13">
        <v>125</v>
      </c>
      <c r="C206" s="80" t="s">
        <v>885</v>
      </c>
      <c r="D206" s="80" t="s">
        <v>886</v>
      </c>
      <c r="E206" s="16" t="s">
        <v>887</v>
      </c>
      <c r="F206" s="16" t="s">
        <v>283</v>
      </c>
      <c r="G206" s="16">
        <v>16</v>
      </c>
      <c r="H206" s="16" t="s">
        <v>717</v>
      </c>
      <c r="I206" s="81">
        <v>3.17</v>
      </c>
      <c r="J206" s="88"/>
      <c r="K206" s="89"/>
    </row>
    <row r="207" spans="1:11" ht="19.5" customHeight="1">
      <c r="A207" s="13">
        <v>33</v>
      </c>
      <c r="B207" s="13">
        <v>4</v>
      </c>
      <c r="C207" s="80" t="s">
        <v>904</v>
      </c>
      <c r="D207" s="80" t="s">
        <v>905</v>
      </c>
      <c r="E207" s="16" t="s">
        <v>491</v>
      </c>
      <c r="F207" s="16" t="s">
        <v>226</v>
      </c>
      <c r="G207" s="16">
        <v>16</v>
      </c>
      <c r="H207" s="16" t="s">
        <v>717</v>
      </c>
      <c r="I207" s="81">
        <v>3.14</v>
      </c>
      <c r="J207" s="88"/>
      <c r="K207" s="89"/>
    </row>
    <row r="208" spans="1:11" ht="19.5" customHeight="1">
      <c r="A208" s="13">
        <v>34</v>
      </c>
      <c r="B208" s="13">
        <v>259</v>
      </c>
      <c r="C208" s="80" t="s">
        <v>852</v>
      </c>
      <c r="D208" s="80" t="s">
        <v>853</v>
      </c>
      <c r="E208" s="16" t="s">
        <v>854</v>
      </c>
      <c r="F208" s="16" t="s">
        <v>314</v>
      </c>
      <c r="G208" s="16">
        <v>16</v>
      </c>
      <c r="H208" s="16" t="s">
        <v>717</v>
      </c>
      <c r="I208" s="81">
        <v>3.1</v>
      </c>
      <c r="J208" s="88"/>
      <c r="K208" s="89"/>
    </row>
    <row r="209" spans="1:11" ht="19.5" customHeight="1">
      <c r="A209" s="13">
        <v>35</v>
      </c>
      <c r="B209" s="13">
        <v>143</v>
      </c>
      <c r="C209" s="80" t="s">
        <v>535</v>
      </c>
      <c r="D209" s="80" t="s">
        <v>1024</v>
      </c>
      <c r="E209" s="16" t="s">
        <v>1025</v>
      </c>
      <c r="F209" s="16" t="s">
        <v>439</v>
      </c>
      <c r="G209" s="16">
        <v>16</v>
      </c>
      <c r="H209" s="16" t="s">
        <v>717</v>
      </c>
      <c r="I209" s="81">
        <v>3.02</v>
      </c>
      <c r="J209" s="88"/>
      <c r="K209" s="89"/>
    </row>
    <row r="210" spans="1:11" ht="19.5" customHeight="1">
      <c r="A210" s="13">
        <v>36</v>
      </c>
      <c r="B210" s="13">
        <v>215</v>
      </c>
      <c r="C210" s="80" t="s">
        <v>1044</v>
      </c>
      <c r="D210" s="80" t="s">
        <v>1045</v>
      </c>
      <c r="E210" s="16" t="s">
        <v>1046</v>
      </c>
      <c r="F210" s="16" t="s">
        <v>269</v>
      </c>
      <c r="G210" s="16">
        <v>16</v>
      </c>
      <c r="H210" s="16" t="s">
        <v>717</v>
      </c>
      <c r="I210" s="81">
        <v>2.97</v>
      </c>
      <c r="J210" s="88"/>
      <c r="K210" s="89"/>
    </row>
    <row r="211" spans="1:11" ht="19.5" customHeight="1">
      <c r="A211" s="13">
        <v>37</v>
      </c>
      <c r="B211" s="13">
        <v>567</v>
      </c>
      <c r="C211" s="80" t="s">
        <v>1029</v>
      </c>
      <c r="D211" s="80" t="s">
        <v>863</v>
      </c>
      <c r="E211" s="16" t="s">
        <v>1030</v>
      </c>
      <c r="F211" s="16" t="s">
        <v>797</v>
      </c>
      <c r="G211" s="16">
        <v>16</v>
      </c>
      <c r="H211" s="16" t="s">
        <v>717</v>
      </c>
      <c r="I211" s="81">
        <v>2.95</v>
      </c>
      <c r="J211" s="88"/>
      <c r="K211" s="89"/>
    </row>
    <row r="212" spans="1:11" ht="19.5" customHeight="1">
      <c r="A212" s="13">
        <v>38</v>
      </c>
      <c r="B212" s="13">
        <v>587</v>
      </c>
      <c r="C212" s="80" t="s">
        <v>1004</v>
      </c>
      <c r="D212" s="80" t="s">
        <v>1005</v>
      </c>
      <c r="E212" s="16" t="s">
        <v>1006</v>
      </c>
      <c r="F212" s="16" t="s">
        <v>314</v>
      </c>
      <c r="G212" s="16">
        <v>16</v>
      </c>
      <c r="H212" s="16" t="s">
        <v>717</v>
      </c>
      <c r="I212" s="81">
        <v>2.9</v>
      </c>
      <c r="J212" s="88"/>
      <c r="K212" s="89"/>
    </row>
    <row r="213" spans="1:11" ht="19.5" customHeight="1">
      <c r="A213" s="13">
        <v>39</v>
      </c>
      <c r="B213" s="13">
        <v>66</v>
      </c>
      <c r="C213" s="80" t="s">
        <v>978</v>
      </c>
      <c r="D213" s="80" t="s">
        <v>921</v>
      </c>
      <c r="E213" s="16" t="s">
        <v>979</v>
      </c>
      <c r="F213" s="16" t="s">
        <v>242</v>
      </c>
      <c r="G213" s="16">
        <v>16</v>
      </c>
      <c r="H213" s="16" t="s">
        <v>717</v>
      </c>
      <c r="I213" s="81">
        <v>2.89</v>
      </c>
      <c r="J213" s="88"/>
      <c r="K213" s="89"/>
    </row>
    <row r="214" spans="1:11" ht="19.5" customHeight="1">
      <c r="A214" s="13">
        <v>40</v>
      </c>
      <c r="B214" s="13">
        <v>385</v>
      </c>
      <c r="C214" s="80" t="s">
        <v>971</v>
      </c>
      <c r="D214" s="80" t="s">
        <v>860</v>
      </c>
      <c r="E214" s="16" t="s">
        <v>972</v>
      </c>
      <c r="F214" s="16" t="s">
        <v>318</v>
      </c>
      <c r="G214" s="16">
        <v>16</v>
      </c>
      <c r="H214" s="16" t="s">
        <v>717</v>
      </c>
      <c r="I214" s="81">
        <v>2.77</v>
      </c>
      <c r="J214" s="88"/>
      <c r="K214" s="89"/>
    </row>
    <row r="215" spans="1:11" ht="19.5" customHeight="1">
      <c r="A215" s="13">
        <v>41</v>
      </c>
      <c r="B215" s="13">
        <v>216</v>
      </c>
      <c r="C215" s="80" t="s">
        <v>987</v>
      </c>
      <c r="D215" s="80" t="s">
        <v>988</v>
      </c>
      <c r="E215" s="16" t="s">
        <v>989</v>
      </c>
      <c r="F215" s="16" t="s">
        <v>269</v>
      </c>
      <c r="G215" s="16">
        <v>16</v>
      </c>
      <c r="H215" s="16" t="s">
        <v>717</v>
      </c>
      <c r="I215" s="81">
        <v>2.72</v>
      </c>
      <c r="J215" s="88"/>
      <c r="K215" s="89"/>
    </row>
    <row r="216" spans="1:11" ht="19.5" customHeight="1">
      <c r="A216" s="13">
        <v>42</v>
      </c>
      <c r="B216" s="13">
        <v>333</v>
      </c>
      <c r="C216" s="80" t="s">
        <v>900</v>
      </c>
      <c r="D216" s="80" t="s">
        <v>860</v>
      </c>
      <c r="E216" s="16" t="s">
        <v>423</v>
      </c>
      <c r="F216" s="16" t="s">
        <v>366</v>
      </c>
      <c r="G216" s="16">
        <v>16</v>
      </c>
      <c r="H216" s="16" t="s">
        <v>717</v>
      </c>
      <c r="I216" s="81">
        <v>2.69</v>
      </c>
      <c r="J216" s="88"/>
      <c r="K216" s="89"/>
    </row>
    <row r="217" spans="1:11" ht="19.5" customHeight="1">
      <c r="A217" s="13">
        <v>43</v>
      </c>
      <c r="B217" s="13">
        <v>185</v>
      </c>
      <c r="C217" s="80" t="s">
        <v>727</v>
      </c>
      <c r="D217" s="80" t="s">
        <v>731</v>
      </c>
      <c r="E217" s="16" t="s">
        <v>732</v>
      </c>
      <c r="F217" s="16" t="s">
        <v>436</v>
      </c>
      <c r="G217" s="16">
        <v>16</v>
      </c>
      <c r="H217" s="16" t="s">
        <v>717</v>
      </c>
      <c r="I217" s="81">
        <v>2.62</v>
      </c>
      <c r="J217" s="88"/>
      <c r="K217" s="89"/>
    </row>
    <row r="218" spans="1:11" ht="19.5" customHeight="1">
      <c r="A218" s="13">
        <v>44</v>
      </c>
      <c r="B218" s="13">
        <v>26</v>
      </c>
      <c r="C218" s="80" t="s">
        <v>1047</v>
      </c>
      <c r="D218" s="80" t="s">
        <v>1048</v>
      </c>
      <c r="E218" s="16" t="s">
        <v>1049</v>
      </c>
      <c r="F218" s="16" t="s">
        <v>292</v>
      </c>
      <c r="G218" s="16">
        <v>16</v>
      </c>
      <c r="H218" s="16" t="s">
        <v>717</v>
      </c>
      <c r="I218" s="81">
        <v>2.6</v>
      </c>
      <c r="J218" s="88"/>
      <c r="K218" s="89"/>
    </row>
    <row r="219" spans="1:11" ht="19.5" customHeight="1">
      <c r="A219" s="13">
        <v>45</v>
      </c>
      <c r="B219" s="13">
        <v>279</v>
      </c>
      <c r="C219" s="80" t="s">
        <v>1014</v>
      </c>
      <c r="D219" s="80" t="s">
        <v>1015</v>
      </c>
      <c r="E219" s="16" t="s">
        <v>1016</v>
      </c>
      <c r="F219" s="16" t="s">
        <v>242</v>
      </c>
      <c r="G219" s="16">
        <v>16</v>
      </c>
      <c r="H219" s="16" t="s">
        <v>717</v>
      </c>
      <c r="I219" s="81">
        <v>2.4700000000000002</v>
      </c>
      <c r="J219" s="88"/>
      <c r="K219" s="89"/>
    </row>
    <row r="220" spans="1:11" ht="19.5" customHeight="1">
      <c r="A220" s="13">
        <v>46</v>
      </c>
      <c r="B220" s="13">
        <v>31</v>
      </c>
      <c r="C220" s="80" t="s">
        <v>485</v>
      </c>
      <c r="D220" s="80" t="s">
        <v>1050</v>
      </c>
      <c r="E220" s="16" t="s">
        <v>1051</v>
      </c>
      <c r="F220" s="16" t="s">
        <v>292</v>
      </c>
      <c r="G220" s="16">
        <v>16</v>
      </c>
      <c r="H220" s="16" t="s">
        <v>717</v>
      </c>
      <c r="I220" s="81">
        <v>2.25</v>
      </c>
      <c r="J220" s="88"/>
      <c r="K220" s="89"/>
    </row>
    <row r="221" spans="1:11" ht="19.5" customHeight="1">
      <c r="A221" s="13">
        <v>47</v>
      </c>
      <c r="B221" s="13">
        <v>99</v>
      </c>
      <c r="C221" s="80" t="s">
        <v>910</v>
      </c>
      <c r="D221" s="80" t="s">
        <v>842</v>
      </c>
      <c r="E221" s="16" t="s">
        <v>911</v>
      </c>
      <c r="F221" s="16" t="s">
        <v>314</v>
      </c>
      <c r="G221" s="16">
        <v>16</v>
      </c>
      <c r="H221" s="16" t="s">
        <v>717</v>
      </c>
      <c r="I221" s="81">
        <v>2.14</v>
      </c>
      <c r="J221" s="88"/>
      <c r="K221" s="89"/>
    </row>
    <row r="222" spans="1:11" ht="19.5" customHeight="1">
      <c r="A222" s="13">
        <v>48</v>
      </c>
      <c r="B222" s="13">
        <v>332</v>
      </c>
      <c r="C222" s="80" t="s">
        <v>900</v>
      </c>
      <c r="D222" s="80" t="s">
        <v>901</v>
      </c>
      <c r="E222" s="16" t="s">
        <v>449</v>
      </c>
      <c r="F222" s="16" t="s">
        <v>366</v>
      </c>
      <c r="G222" s="16">
        <v>16</v>
      </c>
      <c r="H222" s="16" t="s">
        <v>717</v>
      </c>
      <c r="I222" s="81">
        <v>2.1</v>
      </c>
      <c r="J222" s="88"/>
      <c r="K222" s="89"/>
    </row>
    <row r="223" spans="1:11" ht="19.5" customHeight="1">
      <c r="A223" s="13" t="s">
        <v>47</v>
      </c>
      <c r="B223" s="13">
        <v>221</v>
      </c>
      <c r="C223" s="80" t="s">
        <v>984</v>
      </c>
      <c r="D223" s="80" t="s">
        <v>985</v>
      </c>
      <c r="E223" s="16" t="s">
        <v>986</v>
      </c>
      <c r="F223" s="16" t="s">
        <v>439</v>
      </c>
      <c r="G223" s="16">
        <v>16</v>
      </c>
      <c r="H223" s="16" t="s">
        <v>717</v>
      </c>
      <c r="I223" s="81" t="s">
        <v>1052</v>
      </c>
      <c r="J223" s="88"/>
      <c r="K223" s="89"/>
    </row>
    <row r="224" spans="1:11" ht="19.5" customHeight="1">
      <c r="A224" s="13" t="s">
        <v>47</v>
      </c>
      <c r="B224" s="13">
        <v>124</v>
      </c>
      <c r="C224" s="80" t="s">
        <v>585</v>
      </c>
      <c r="D224" s="80" t="s">
        <v>826</v>
      </c>
      <c r="E224" s="16" t="s">
        <v>980</v>
      </c>
      <c r="F224" s="16" t="s">
        <v>283</v>
      </c>
      <c r="G224" s="16">
        <v>16</v>
      </c>
      <c r="H224" s="16" t="s">
        <v>717</v>
      </c>
      <c r="I224" s="81" t="s">
        <v>1052</v>
      </c>
      <c r="J224" s="88"/>
      <c r="K224" s="89"/>
    </row>
    <row r="225" spans="1:11" ht="19.5" customHeight="1">
      <c r="A225" s="13" t="s">
        <v>47</v>
      </c>
      <c r="B225" s="13">
        <v>119</v>
      </c>
      <c r="C225" s="80" t="s">
        <v>559</v>
      </c>
      <c r="D225" s="80" t="s">
        <v>849</v>
      </c>
      <c r="E225" s="16" t="s">
        <v>850</v>
      </c>
      <c r="F225" s="16" t="s">
        <v>283</v>
      </c>
      <c r="G225" s="16">
        <v>16</v>
      </c>
      <c r="H225" s="16" t="s">
        <v>717</v>
      </c>
      <c r="I225" s="81" t="s">
        <v>1052</v>
      </c>
      <c r="J225" s="88"/>
      <c r="K225" s="89"/>
    </row>
    <row r="226" spans="1:11" ht="19.5" customHeight="1">
      <c r="A226" s="13" t="s">
        <v>47</v>
      </c>
      <c r="B226" s="13">
        <v>118</v>
      </c>
      <c r="C226" s="80" t="s">
        <v>287</v>
      </c>
      <c r="D226" s="80" t="s">
        <v>728</v>
      </c>
      <c r="E226" s="16" t="s">
        <v>1007</v>
      </c>
      <c r="F226" s="16" t="s">
        <v>283</v>
      </c>
      <c r="G226" s="16">
        <v>16</v>
      </c>
      <c r="H226" s="16" t="s">
        <v>717</v>
      </c>
      <c r="I226" s="81" t="s">
        <v>1052</v>
      </c>
      <c r="J226" s="88"/>
      <c r="K226" s="89"/>
    </row>
  </sheetData>
  <mergeCells count="17">
    <mergeCell ref="A94:E94"/>
    <mergeCell ref="G94:I94"/>
    <mergeCell ref="A104:E104"/>
    <mergeCell ref="G104:I104"/>
    <mergeCell ref="A173:E173"/>
    <mergeCell ref="G173:I173"/>
    <mergeCell ref="A6:E6"/>
    <mergeCell ref="G6:I6"/>
    <mergeCell ref="A18:E18"/>
    <mergeCell ref="G18:I18"/>
    <mergeCell ref="A37:E37"/>
    <mergeCell ref="G37:I37"/>
    <mergeCell ref="A56:E56"/>
    <mergeCell ref="G56:I56"/>
    <mergeCell ref="A1:B4"/>
    <mergeCell ref="C1:I1"/>
    <mergeCell ref="C3:H4"/>
  </mergeCells>
  <printOptions horizontalCentered="1"/>
  <pageMargins left="0" right="0" top="0.39370078740157483" bottom="0.39370078740157483" header="0.70866141732283472" footer="0.70866141732283472"/>
  <pageSetup paperSize="9" scale="51" orientation="portrait" verticalDpi="1200" r:id="rId1"/>
  <headerFooter alignWithMargins="0"/>
  <rowBreaks count="1" manualBreakCount="1">
    <brk id="146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view="pageBreakPreview" topLeftCell="A161" workbookViewId="0">
      <selection activeCell="C7" sqref="C7"/>
    </sheetView>
  </sheetViews>
  <sheetFormatPr defaultColWidth="11.42578125" defaultRowHeight="19.5" customHeight="1"/>
  <cols>
    <col min="1" max="1" width="6.42578125" style="3" customWidth="1"/>
    <col min="2" max="2" width="8" style="3" customWidth="1"/>
    <col min="3" max="3" width="22" style="5" customWidth="1"/>
    <col min="4" max="4" width="17.7109375" style="5" bestFit="1" customWidth="1"/>
    <col min="5" max="5" width="15.28515625" style="50" customWidth="1"/>
    <col min="6" max="6" width="18.140625" style="50" bestFit="1" customWidth="1"/>
    <col min="7" max="7" width="7.140625" style="50" customWidth="1"/>
    <col min="8" max="8" width="6.28515625" style="50" customWidth="1"/>
    <col min="9" max="9" width="12" style="40" customWidth="1"/>
    <col min="10" max="10" width="6.28515625" style="40" bestFit="1" customWidth="1"/>
    <col min="11" max="11" width="5.140625" style="37" customWidth="1"/>
    <col min="12" max="16384" width="11.42578125" style="1"/>
  </cols>
  <sheetData>
    <row r="1" spans="1:11" ht="27" customHeight="1">
      <c r="A1" s="60"/>
      <c r="B1" s="60"/>
      <c r="C1" s="58"/>
      <c r="D1" s="58"/>
      <c r="E1" s="58"/>
      <c r="F1" s="58"/>
      <c r="G1" s="58"/>
      <c r="H1" s="58"/>
      <c r="I1" s="58"/>
      <c r="J1" s="51"/>
    </row>
    <row r="2" spans="1:11" ht="19.5" customHeight="1">
      <c r="A2" s="60"/>
      <c r="B2" s="60"/>
      <c r="C2" s="2"/>
      <c r="D2" s="2"/>
      <c r="E2" s="2"/>
      <c r="F2" s="2"/>
      <c r="G2" s="2"/>
      <c r="H2" s="2"/>
    </row>
    <row r="3" spans="1:11" ht="19.5" customHeight="1">
      <c r="A3" s="60"/>
      <c r="B3" s="60"/>
      <c r="C3" s="59"/>
      <c r="D3" s="59"/>
      <c r="E3" s="59"/>
      <c r="F3" s="59"/>
      <c r="G3" s="59"/>
      <c r="H3" s="59"/>
      <c r="I3" s="38"/>
      <c r="J3" s="38"/>
    </row>
    <row r="4" spans="1:11" ht="43.5" customHeight="1">
      <c r="A4" s="60"/>
      <c r="B4" s="60"/>
      <c r="C4" s="59"/>
      <c r="D4" s="59"/>
      <c r="E4" s="59"/>
      <c r="F4" s="59"/>
      <c r="G4" s="59"/>
      <c r="H4" s="59"/>
      <c r="I4" s="38"/>
      <c r="J4" s="38"/>
    </row>
    <row r="5" spans="1:11" ht="19.5" customHeight="1">
      <c r="A5" s="20" t="s">
        <v>4</v>
      </c>
      <c r="B5" s="21"/>
      <c r="C5" s="22" t="s">
        <v>12</v>
      </c>
      <c r="D5" s="23"/>
      <c r="E5" s="24"/>
      <c r="F5" s="25" t="s">
        <v>5</v>
      </c>
      <c r="G5" s="20"/>
      <c r="H5" s="69"/>
      <c r="I5" s="70" t="s">
        <v>6</v>
      </c>
      <c r="J5" s="90"/>
      <c r="K5" s="70"/>
    </row>
    <row r="6" spans="1:11" ht="27.75">
      <c r="A6" s="72" t="s">
        <v>1053</v>
      </c>
      <c r="B6" s="73"/>
      <c r="C6" s="73"/>
      <c r="D6" s="73"/>
      <c r="E6" s="73"/>
      <c r="F6" s="74"/>
      <c r="G6" s="75"/>
      <c r="H6" s="75"/>
      <c r="I6" s="75"/>
      <c r="J6" s="91"/>
      <c r="K6" s="77"/>
    </row>
    <row r="7" spans="1:11" ht="19.5" customHeight="1">
      <c r="A7" s="29" t="s">
        <v>16</v>
      </c>
      <c r="B7" s="30" t="s">
        <v>0</v>
      </c>
      <c r="C7" s="31" t="s">
        <v>7</v>
      </c>
      <c r="D7" s="31" t="s">
        <v>8</v>
      </c>
      <c r="E7" s="31" t="s">
        <v>1</v>
      </c>
      <c r="F7" s="31" t="s">
        <v>9</v>
      </c>
      <c r="G7" s="31" t="s">
        <v>10</v>
      </c>
      <c r="H7" s="31" t="s">
        <v>11</v>
      </c>
      <c r="I7" s="29" t="s">
        <v>13</v>
      </c>
      <c r="J7" s="92" t="s">
        <v>15</v>
      </c>
      <c r="K7" s="31" t="s">
        <v>2</v>
      </c>
    </row>
    <row r="8" spans="1:11" ht="19.5" customHeight="1">
      <c r="A8" s="13">
        <v>1</v>
      </c>
      <c r="B8" s="14">
        <v>388</v>
      </c>
      <c r="C8" s="15" t="str">
        <f>VLOOKUP(B8,'[1]MG 04 03'!$A:$I,2,0)</f>
        <v>LEDRA</v>
      </c>
      <c r="D8" s="15" t="str">
        <f>VLOOKUP(B8,'[1]MG 04 03'!$A:$I,3,0)</f>
        <v>RAYAN</v>
      </c>
      <c r="E8" s="16" t="str">
        <f>VLOOKUP(B8,'[1]MG 04 03'!$A:$I,4,0)</f>
        <v>10.12.03</v>
      </c>
      <c r="F8" s="16" t="str">
        <f>VLOOKUP(B8,'[1]MG 04 03'!$A:$I,5,0)</f>
        <v>OAB</v>
      </c>
      <c r="G8" s="16">
        <f>VLOOKUP(B8,'[1]MG 04 03'!$A:$I,6,0)</f>
        <v>16</v>
      </c>
      <c r="H8" s="16" t="str">
        <f>VLOOKUP(B8,'[1]MG 04 03'!$A:$I,7,0)</f>
        <v>MG</v>
      </c>
      <c r="I8" s="87">
        <v>15.5</v>
      </c>
      <c r="J8" s="93">
        <v>1</v>
      </c>
      <c r="K8" s="16"/>
    </row>
    <row r="9" spans="1:11" ht="19.5" customHeight="1">
      <c r="A9" s="13">
        <v>2</v>
      </c>
      <c r="B9" s="14">
        <v>51</v>
      </c>
      <c r="C9" s="15" t="str">
        <f>VLOOKUP(B9,'[1]MG 04 03'!$A:$I,2,0)</f>
        <v xml:space="preserve">KHARCHI  </v>
      </c>
      <c r="D9" s="15" t="str">
        <f>VLOOKUP(B9,'[1]MG 04 03'!$A:$I,3,0)</f>
        <v>ABDELLAH</v>
      </c>
      <c r="E9" s="16" t="str">
        <f>VLOOKUP(B9,'[1]MG 04 03'!$A:$I,4,0)</f>
        <v>21.06.03</v>
      </c>
      <c r="F9" s="16" t="str">
        <f>VLOOKUP(B9,'[1]MG 04 03'!$A:$I,5,0)</f>
        <v>JSMBA</v>
      </c>
      <c r="G9" s="16">
        <f>VLOOKUP(B9,'[1]MG 04 03'!$A:$I,6,0)</f>
        <v>16</v>
      </c>
      <c r="H9" s="16" t="str">
        <f>VLOOKUP(B9,'[1]MG 04 03'!$A:$I,7,0)</f>
        <v>MG</v>
      </c>
      <c r="I9" s="87">
        <v>16.100000000000001</v>
      </c>
      <c r="J9" s="93">
        <v>1</v>
      </c>
      <c r="K9" s="16"/>
    </row>
    <row r="10" spans="1:11" ht="19.5" customHeight="1">
      <c r="A10" s="13">
        <v>3</v>
      </c>
      <c r="B10" s="14">
        <v>76</v>
      </c>
      <c r="C10" s="15" t="str">
        <f>VLOOKUP(B10,'[1]MG 04 03'!$A:$I,2,0)</f>
        <v>BATANDJI</v>
      </c>
      <c r="D10" s="15" t="str">
        <f>VLOOKUP(B10,'[1]MG 04 03'!$A:$I,3,0)</f>
        <v>MOHAMED SOUHIL FAZYL</v>
      </c>
      <c r="E10" s="16" t="str">
        <f>VLOOKUP(B10,'[1]MG 04 03'!$A:$I,4,0)</f>
        <v>27.01.04</v>
      </c>
      <c r="F10" s="16" t="str">
        <f>VLOOKUP(B10,'[1]MG 04 03'!$A:$I,5,0)</f>
        <v>USBZ</v>
      </c>
      <c r="G10" s="16">
        <f>VLOOKUP(B10,'[1]MG 04 03'!$A:$I,6,0)</f>
        <v>16</v>
      </c>
      <c r="H10" s="16" t="str">
        <f>VLOOKUP(B10,'[1]MG 04 03'!$A:$I,7,0)</f>
        <v>MG</v>
      </c>
      <c r="I10" s="87">
        <v>16.899999999999999</v>
      </c>
      <c r="J10" s="93">
        <v>1</v>
      </c>
      <c r="K10" s="16"/>
    </row>
    <row r="11" spans="1:11" ht="19.5" customHeight="1">
      <c r="A11" s="13">
        <v>4</v>
      </c>
      <c r="B11" s="14">
        <v>174</v>
      </c>
      <c r="C11" s="15" t="str">
        <f>VLOOKUP(B11,'[1]MG 04 03'!$A:$I,2,0)</f>
        <v>CHAIB DRA</v>
      </c>
      <c r="D11" s="15" t="str">
        <f>VLOOKUP(B11,'[1]MG 04 03'!$A:$I,3,0)</f>
        <v>LAKHDAR</v>
      </c>
      <c r="E11" s="16" t="str">
        <f>VLOOKUP(B11,'[1]MG 04 03'!$A:$I,4,0)</f>
        <v>15.01.04</v>
      </c>
      <c r="F11" s="16" t="str">
        <f>VLOOKUP(B11,'[1]MG 04 03'!$A:$I,5,0)</f>
        <v>MSM</v>
      </c>
      <c r="G11" s="16">
        <f>VLOOKUP(B11,'[1]MG 04 03'!$A:$I,6,0)</f>
        <v>16</v>
      </c>
      <c r="H11" s="16" t="str">
        <f>VLOOKUP(B11,'[1]MG 04 03'!$A:$I,7,0)</f>
        <v>MG</v>
      </c>
      <c r="I11" s="87">
        <v>21.8</v>
      </c>
      <c r="J11" s="93">
        <v>1</v>
      </c>
      <c r="K11" s="16"/>
    </row>
    <row r="12" spans="1:11" ht="19.5" customHeight="1">
      <c r="A12" s="13">
        <v>5</v>
      </c>
      <c r="B12" s="14">
        <v>52</v>
      </c>
      <c r="C12" s="15" t="str">
        <f>VLOOKUP(B12,'[1]MG 04 03'!$A:$I,2,0)</f>
        <v xml:space="preserve">MELZI </v>
      </c>
      <c r="D12" s="15" t="str">
        <f>VLOOKUP(B12,'[1]MG 04 03'!$A:$I,3,0)</f>
        <v>ADEL</v>
      </c>
      <c r="E12" s="16" t="str">
        <f>VLOOKUP(B12,'[1]MG 04 03'!$A:$I,4,0)</f>
        <v>26.02.03</v>
      </c>
      <c r="F12" s="16" t="str">
        <f>VLOOKUP(B12,'[1]MG 04 03'!$A:$I,5,0)</f>
        <v>JSMBA</v>
      </c>
      <c r="G12" s="16">
        <f>VLOOKUP(B12,'[1]MG 04 03'!$A:$I,6,0)</f>
        <v>16</v>
      </c>
      <c r="H12" s="16" t="str">
        <f>VLOOKUP(B12,'[1]MG 04 03'!$A:$I,7,0)</f>
        <v>MG</v>
      </c>
      <c r="I12" s="87">
        <v>19.2</v>
      </c>
      <c r="J12" s="93">
        <v>2</v>
      </c>
      <c r="K12" s="16"/>
    </row>
    <row r="13" spans="1:11" ht="19.5" customHeight="1">
      <c r="A13" s="13">
        <v>6</v>
      </c>
      <c r="B13" s="14">
        <v>2</v>
      </c>
      <c r="C13" s="15" t="str">
        <f>VLOOKUP(B13,'[1]MG 04 03'!$A:$I,2,0)</f>
        <v>BELHADJ</v>
      </c>
      <c r="D13" s="15" t="str">
        <f>VLOOKUP(B13,'[1]MG 04 03'!$A:$I,3,0)</f>
        <v>HICHEM AISSA</v>
      </c>
      <c r="E13" s="16" t="str">
        <f>VLOOKUP(B13,'[1]MG 04 03'!$A:$I,4,0)</f>
        <v>12.01.04</v>
      </c>
      <c r="F13" s="16" t="str">
        <f>VLOOKUP(B13,'[1]MG 04 03'!$A:$I,5,0)</f>
        <v>ASSN</v>
      </c>
      <c r="G13" s="16">
        <f>VLOOKUP(B13,'[1]MG 04 03'!$A:$I,6,0)</f>
        <v>16</v>
      </c>
      <c r="H13" s="16" t="str">
        <f>VLOOKUP(B13,'[1]MG 04 03'!$A:$I,7,0)</f>
        <v>MG</v>
      </c>
      <c r="I13" s="87">
        <v>20</v>
      </c>
      <c r="J13" s="93">
        <v>2</v>
      </c>
      <c r="K13" s="16"/>
    </row>
    <row r="14" spans="1:11" ht="19.5" customHeight="1">
      <c r="A14" s="13">
        <v>7</v>
      </c>
      <c r="B14" s="14">
        <v>175</v>
      </c>
      <c r="C14" s="15" t="str">
        <f>VLOOKUP(B14,'[1]MG 04 03'!$A:$I,2,0)</f>
        <v>HOUBI</v>
      </c>
      <c r="D14" s="15" t="str">
        <f>VLOOKUP(B14,'[1]MG 04 03'!$A:$I,3,0)</f>
        <v>ABDERAHIM</v>
      </c>
      <c r="E14" s="16" t="str">
        <f>VLOOKUP(B14,'[1]MG 04 03'!$A:$I,4,0)</f>
        <v>22.03.04</v>
      </c>
      <c r="F14" s="16" t="str">
        <f>VLOOKUP(B14,'[1]MG 04 03'!$A:$I,5,0)</f>
        <v>MSM</v>
      </c>
      <c r="G14" s="16">
        <f>VLOOKUP(B14,'[1]MG 04 03'!$A:$I,6,0)</f>
        <v>16</v>
      </c>
      <c r="H14" s="16" t="str">
        <f>VLOOKUP(B14,'[1]MG 04 03'!$A:$I,7,0)</f>
        <v>MG</v>
      </c>
      <c r="I14" s="87">
        <v>21</v>
      </c>
      <c r="J14" s="93">
        <v>2</v>
      </c>
      <c r="K14" s="16"/>
    </row>
    <row r="15" spans="1:11" ht="19.5" customHeight="1">
      <c r="A15" s="13">
        <v>8</v>
      </c>
      <c r="B15" s="14">
        <v>309</v>
      </c>
      <c r="C15" s="15" t="str">
        <f>VLOOKUP(B15,'[1]MG 04 03'!$A:$I,2,0)</f>
        <v>BENSIDHOUM</v>
      </c>
      <c r="D15" s="15" t="str">
        <f>VLOOKUP(B15,'[1]MG 04 03'!$A:$I,3,0)</f>
        <v>BELAID</v>
      </c>
      <c r="E15" s="16" t="str">
        <f>VLOOKUP(B15,'[1]MG 04 03'!$A:$I,4,0)</f>
        <v>22.02.03</v>
      </c>
      <c r="F15" s="16" t="str">
        <f>VLOOKUP(B15,'[1]MG 04 03'!$A:$I,5,0)</f>
        <v>USN</v>
      </c>
      <c r="G15" s="16">
        <f>VLOOKUP(B15,'[1]MG 04 03'!$A:$I,6,0)</f>
        <v>16</v>
      </c>
      <c r="H15" s="16" t="str">
        <f>VLOOKUP(B15,'[1]MG 04 03'!$A:$I,7,0)</f>
        <v>MG</v>
      </c>
      <c r="I15" s="87">
        <v>25</v>
      </c>
      <c r="J15" s="93">
        <v>2</v>
      </c>
      <c r="K15" s="16"/>
    </row>
    <row r="16" spans="1:11" ht="19.5" customHeight="1">
      <c r="A16" s="13">
        <v>9</v>
      </c>
      <c r="B16" s="14">
        <v>46</v>
      </c>
      <c r="C16" s="15" t="str">
        <f>VLOOKUP(B16,'[1]MG 04 03'!$A:$I,2,0)</f>
        <v xml:space="preserve">BOUNASRI </v>
      </c>
      <c r="D16" s="15" t="str">
        <f>VLOOKUP(B16,'[1]MG 04 03'!$A:$I,3,0)</f>
        <v>ABDELMALEK</v>
      </c>
      <c r="E16" s="16" t="str">
        <f>VLOOKUP(B16,'[1]MG 04 03'!$A:$I,4,0)</f>
        <v>14.07.04</v>
      </c>
      <c r="F16" s="16" t="str">
        <f>VLOOKUP(B16,'[1]MG 04 03'!$A:$I,5,0)</f>
        <v>JSMBA</v>
      </c>
      <c r="G16" s="16">
        <f>VLOOKUP(B16,'[1]MG 04 03'!$A:$I,6,0)</f>
        <v>16</v>
      </c>
      <c r="H16" s="16" t="str">
        <f>VLOOKUP(B16,'[1]MG 04 03'!$A:$I,7,0)</f>
        <v>MG</v>
      </c>
      <c r="I16" s="87">
        <v>21.1</v>
      </c>
      <c r="J16" s="93">
        <v>3</v>
      </c>
      <c r="K16" s="16"/>
    </row>
    <row r="17" spans="1:11" ht="19.5" customHeight="1">
      <c r="A17" s="13">
        <v>10</v>
      </c>
      <c r="B17" s="14">
        <v>9</v>
      </c>
      <c r="C17" s="15" t="str">
        <f>VLOOKUP(B17,'[1]MG 04 03'!$A:$I,2,0)</f>
        <v>AHMED NACER</v>
      </c>
      <c r="D17" s="15" t="str">
        <f>VLOOKUP(B17,'[1]MG 04 03'!$A:$I,3,0)</f>
        <v>AYOUB</v>
      </c>
      <c r="E17" s="16" t="str">
        <f>VLOOKUP(B17,'[1]MG 04 03'!$A:$I,4,0)</f>
        <v>16.02.04</v>
      </c>
      <c r="F17" s="16" t="str">
        <f>VLOOKUP(B17,'[1]MG 04 03'!$A:$I,5,0)</f>
        <v>CRBBabEzzouar</v>
      </c>
      <c r="G17" s="16">
        <f>VLOOKUP(B17,'[1]MG 04 03'!$A:$I,6,0)</f>
        <v>16</v>
      </c>
      <c r="H17" s="16" t="str">
        <f>VLOOKUP(B17,'[1]MG 04 03'!$A:$I,7,0)</f>
        <v>MG</v>
      </c>
      <c r="I17" s="87">
        <v>21.4</v>
      </c>
      <c r="J17" s="93">
        <v>3</v>
      </c>
      <c r="K17" s="16"/>
    </row>
    <row r="18" spans="1:11" ht="19.5" customHeight="1">
      <c r="A18" s="13">
        <v>11</v>
      </c>
      <c r="B18" s="14">
        <v>13</v>
      </c>
      <c r="C18" s="15" t="str">
        <f>VLOOKUP(B18,'[1]MG 04 03'!$A:$I,2,0)</f>
        <v>HACHEMI</v>
      </c>
      <c r="D18" s="15" t="str">
        <f>VLOOKUP(B18,'[1]MG 04 03'!$A:$I,3,0)</f>
        <v>DJAMEL EDDINE</v>
      </c>
      <c r="E18" s="16" t="str">
        <f>VLOOKUP(B18,'[1]MG 04 03'!$A:$I,4,0)</f>
        <v>01.12.03</v>
      </c>
      <c r="F18" s="16" t="str">
        <f>VLOOKUP(B18,'[1]MG 04 03'!$A:$I,5,0)</f>
        <v>CRBBabEzzouar</v>
      </c>
      <c r="G18" s="16">
        <f>VLOOKUP(B18,'[1]MG 04 03'!$A:$I,6,0)</f>
        <v>16</v>
      </c>
      <c r="H18" s="16" t="str">
        <f>VLOOKUP(B18,'[1]MG 04 03'!$A:$I,7,0)</f>
        <v>MG</v>
      </c>
      <c r="I18" s="87">
        <v>23.1</v>
      </c>
      <c r="J18" s="93">
        <v>3</v>
      </c>
      <c r="K18" s="16"/>
    </row>
    <row r="19" spans="1:11" ht="19.5" customHeight="1">
      <c r="A19" s="1"/>
      <c r="B19" s="1"/>
      <c r="C19" s="94"/>
      <c r="D19" s="94"/>
      <c r="E19" s="52"/>
      <c r="F19" s="52"/>
      <c r="G19" s="52"/>
      <c r="H19" s="52"/>
      <c r="I19" s="85"/>
      <c r="J19" s="95"/>
      <c r="K19" s="1"/>
    </row>
    <row r="20" spans="1:11" ht="19.5" customHeight="1">
      <c r="A20" s="20" t="s">
        <v>4</v>
      </c>
      <c r="B20" s="21"/>
      <c r="C20" s="22" t="s">
        <v>12</v>
      </c>
      <c r="D20" s="23"/>
      <c r="E20" s="24"/>
      <c r="F20" s="25" t="s">
        <v>5</v>
      </c>
      <c r="G20" s="20"/>
      <c r="H20" s="69"/>
      <c r="I20" s="70" t="s">
        <v>6</v>
      </c>
      <c r="J20" s="90"/>
      <c r="K20" s="70"/>
    </row>
    <row r="21" spans="1:11" ht="27.75">
      <c r="A21" s="72" t="s">
        <v>1054</v>
      </c>
      <c r="B21" s="73"/>
      <c r="C21" s="73"/>
      <c r="D21" s="73"/>
      <c r="E21" s="73"/>
      <c r="F21" s="74"/>
      <c r="G21" s="75"/>
      <c r="H21" s="75"/>
      <c r="I21" s="75"/>
      <c r="J21" s="91"/>
      <c r="K21" s="77"/>
    </row>
    <row r="22" spans="1:11" ht="19.5" customHeight="1">
      <c r="A22" s="29" t="s">
        <v>16</v>
      </c>
      <c r="B22" s="30" t="s">
        <v>0</v>
      </c>
      <c r="C22" s="31" t="s">
        <v>7</v>
      </c>
      <c r="D22" s="31" t="s">
        <v>8</v>
      </c>
      <c r="E22" s="31" t="s">
        <v>1</v>
      </c>
      <c r="F22" s="31" t="s">
        <v>9</v>
      </c>
      <c r="G22" s="31" t="s">
        <v>10</v>
      </c>
      <c r="H22" s="31" t="s">
        <v>11</v>
      </c>
      <c r="I22" s="29" t="s">
        <v>13</v>
      </c>
      <c r="J22" s="92" t="s">
        <v>15</v>
      </c>
      <c r="K22" s="31" t="s">
        <v>2</v>
      </c>
    </row>
    <row r="23" spans="1:11" ht="19.5" customHeight="1">
      <c r="A23" s="13">
        <v>1</v>
      </c>
      <c r="B23" s="14">
        <v>334</v>
      </c>
      <c r="C23" s="15" t="str">
        <f>VLOOKUP(B23,'[1]MG 04 03'!$A:$I,2,0)</f>
        <v>HAMZI</v>
      </c>
      <c r="D23" s="15" t="str">
        <f>VLOOKUP(B23,'[1]MG 04 03'!$A:$I,3,0)</f>
        <v>ZAKARIA</v>
      </c>
      <c r="E23" s="16" t="str">
        <f>VLOOKUP(B23,'[1]MG 04 03'!$A:$I,4,0)</f>
        <v>12.03.03</v>
      </c>
      <c r="F23" s="16" t="str">
        <f>VLOOKUP(B23,'[1]MG 04 03'!$A:$I,5,0)</f>
        <v>WBRouiba</v>
      </c>
      <c r="G23" s="16">
        <f>VLOOKUP(B23,'[1]MG 04 03'!$A:$I,6,0)</f>
        <v>16</v>
      </c>
      <c r="H23" s="16" t="str">
        <f>VLOOKUP(B23,'[1]MG 04 03'!$A:$I,7,0)</f>
        <v>MG</v>
      </c>
      <c r="I23" s="87" t="s">
        <v>1055</v>
      </c>
      <c r="J23" s="93"/>
      <c r="K23" s="16"/>
    </row>
    <row r="24" spans="1:11" ht="19.5" customHeight="1">
      <c r="A24" s="1"/>
      <c r="B24" s="1"/>
      <c r="C24" s="94"/>
      <c r="D24" s="94"/>
      <c r="E24" s="52"/>
      <c r="F24" s="52"/>
      <c r="G24" s="52"/>
      <c r="H24" s="52"/>
      <c r="I24" s="85"/>
      <c r="J24" s="95"/>
      <c r="K24" s="1"/>
    </row>
    <row r="25" spans="1:11" ht="19.5" customHeight="1">
      <c r="A25" s="20" t="s">
        <v>4</v>
      </c>
      <c r="B25" s="21"/>
      <c r="C25" s="22" t="s">
        <v>12</v>
      </c>
      <c r="D25" s="23"/>
      <c r="E25" s="24"/>
      <c r="F25" s="25" t="s">
        <v>5</v>
      </c>
      <c r="G25" s="20"/>
      <c r="H25" s="69"/>
      <c r="I25" s="70" t="s">
        <v>6</v>
      </c>
      <c r="J25" s="90"/>
      <c r="K25" s="70"/>
    </row>
    <row r="26" spans="1:11" ht="27.75">
      <c r="A26" s="72" t="s">
        <v>1056</v>
      </c>
      <c r="B26" s="73"/>
      <c r="C26" s="73"/>
      <c r="D26" s="73"/>
      <c r="E26" s="73"/>
      <c r="F26" s="74"/>
      <c r="G26" s="75"/>
      <c r="H26" s="75"/>
      <c r="I26" s="75"/>
      <c r="J26" s="91"/>
      <c r="K26" s="77"/>
    </row>
    <row r="27" spans="1:11" ht="19.5" customHeight="1">
      <c r="A27" s="29" t="s">
        <v>16</v>
      </c>
      <c r="B27" s="30" t="s">
        <v>0</v>
      </c>
      <c r="C27" s="31" t="s">
        <v>7</v>
      </c>
      <c r="D27" s="31" t="s">
        <v>8</v>
      </c>
      <c r="E27" s="31" t="s">
        <v>1</v>
      </c>
      <c r="F27" s="31" t="s">
        <v>9</v>
      </c>
      <c r="G27" s="31" t="s">
        <v>10</v>
      </c>
      <c r="H27" s="31" t="s">
        <v>11</v>
      </c>
      <c r="I27" s="29" t="s">
        <v>13</v>
      </c>
      <c r="J27" s="92" t="s">
        <v>15</v>
      </c>
      <c r="K27" s="31" t="s">
        <v>2</v>
      </c>
    </row>
    <row r="28" spans="1:11" ht="19.5" customHeight="1">
      <c r="A28" s="13">
        <v>1</v>
      </c>
      <c r="B28" s="14">
        <v>167</v>
      </c>
      <c r="C28" s="15" t="str">
        <f>VLOOKUP(B28,'[1]MG 04 03'!$A:$I,2,0)</f>
        <v>BENKHENNOUF</v>
      </c>
      <c r="D28" s="15" t="str">
        <f>VLOOKUP(B28,'[1]MG 04 03'!$A:$I,3,0)</f>
        <v>YASSER</v>
      </c>
      <c r="E28" s="16" t="str">
        <f>VLOOKUP(B28,'[1]MG 04 03'!$A:$I,4,0)</f>
        <v>04.01.03</v>
      </c>
      <c r="F28" s="16" t="str">
        <f>VLOOKUP(B28,'[1]MG 04 03'!$A:$I,5,0)</f>
        <v>TADK</v>
      </c>
      <c r="G28" s="16">
        <f>VLOOKUP(B28,'[1]MG 04 03'!$A:$I,6,0)</f>
        <v>16</v>
      </c>
      <c r="H28" s="16" t="str">
        <f>VLOOKUP(B28,'[1]MG 04 03'!$A:$I,7,0)</f>
        <v>MG</v>
      </c>
      <c r="I28" s="81">
        <v>31.67</v>
      </c>
      <c r="J28" s="93"/>
      <c r="K28" s="16"/>
    </row>
    <row r="29" spans="1:11" ht="19.5" customHeight="1">
      <c r="A29" s="13">
        <v>2</v>
      </c>
      <c r="B29" s="14">
        <v>378</v>
      </c>
      <c r="C29" s="15" t="str">
        <f>VLOOKUP(B29,'[1]MG 04 03'!$A:$I,2,0)</f>
        <v>LABOU</v>
      </c>
      <c r="D29" s="15" t="str">
        <f>VLOOKUP(B29,'[1]MG 04 03'!$A:$I,3,0)</f>
        <v>MOKRANE</v>
      </c>
      <c r="E29" s="16" t="str">
        <f>VLOOKUP(B29,'[1]MG 04 03'!$A:$I,4,0)</f>
        <v>11.06.03</v>
      </c>
      <c r="F29" s="16" t="str">
        <f>VLOOKUP(B29,'[1]MG 04 03'!$A:$I,5,0)</f>
        <v>JSMBA</v>
      </c>
      <c r="G29" s="16">
        <f>VLOOKUP(B29,'[1]MG 04 03'!$A:$I,6,0)</f>
        <v>16</v>
      </c>
      <c r="H29" s="16" t="str">
        <f>VLOOKUP(B29,'[1]MG 04 03'!$A:$I,7,0)</f>
        <v>MG</v>
      </c>
      <c r="I29" s="81">
        <v>30.6</v>
      </c>
      <c r="J29" s="93"/>
      <c r="K29" s="16"/>
    </row>
    <row r="30" spans="1:11" ht="19.5" customHeight="1">
      <c r="A30" s="13">
        <v>3</v>
      </c>
      <c r="B30" s="14">
        <v>55</v>
      </c>
      <c r="C30" s="15" t="str">
        <f>VLOOKUP(B30,'[1]MG 04 03'!$A:$I,2,0)</f>
        <v xml:space="preserve">TEBANI  </v>
      </c>
      <c r="D30" s="15" t="str">
        <f>VLOOKUP(B30,'[1]MG 04 03'!$A:$I,3,0)</f>
        <v>ABDERAZEK</v>
      </c>
      <c r="E30" s="16" t="str">
        <f>VLOOKUP(B30,'[1]MG 04 03'!$A:$I,4,0)</f>
        <v>30.09.04</v>
      </c>
      <c r="F30" s="16" t="str">
        <f>VLOOKUP(B30,'[1]MG 04 03'!$A:$I,5,0)</f>
        <v>JSMBA</v>
      </c>
      <c r="G30" s="16">
        <f>VLOOKUP(B30,'[1]MG 04 03'!$A:$I,6,0)</f>
        <v>16</v>
      </c>
      <c r="H30" s="16" t="str">
        <f>VLOOKUP(B30,'[1]MG 04 03'!$A:$I,7,0)</f>
        <v>MG</v>
      </c>
      <c r="I30" s="81">
        <v>23.55</v>
      </c>
      <c r="J30" s="93"/>
      <c r="K30" s="16"/>
    </row>
    <row r="31" spans="1:11" ht="19.5" customHeight="1">
      <c r="A31" s="13">
        <v>4</v>
      </c>
      <c r="B31" s="14">
        <v>339</v>
      </c>
      <c r="C31" s="15" t="str">
        <f>VLOOKUP(B31,'[1]MG 04 03'!$A:$I,2,0)</f>
        <v>KHALOUCHE</v>
      </c>
      <c r="D31" s="15" t="str">
        <f>VLOOKUP(B31,'[1]MG 04 03'!$A:$I,3,0)</f>
        <v>MED ISLAM</v>
      </c>
      <c r="E31" s="16" t="str">
        <f>VLOOKUP(B31,'[1]MG 04 03'!$A:$I,4,0)</f>
        <v>10.12.04</v>
      </c>
      <c r="F31" s="16" t="str">
        <f>VLOOKUP(B31,'[1]MG 04 03'!$A:$I,5,0)</f>
        <v>WBRouiba</v>
      </c>
      <c r="G31" s="16">
        <f>VLOOKUP(B31,'[1]MG 04 03'!$A:$I,6,0)</f>
        <v>16</v>
      </c>
      <c r="H31" s="16" t="str">
        <f>VLOOKUP(B31,'[1]MG 04 03'!$A:$I,7,0)</f>
        <v>MG</v>
      </c>
      <c r="I31" s="81">
        <v>17.420000000000002</v>
      </c>
      <c r="J31" s="93"/>
      <c r="K31" s="16"/>
    </row>
    <row r="32" spans="1:11" ht="19.5" customHeight="1">
      <c r="A32" s="1"/>
      <c r="B32" s="1"/>
      <c r="C32" s="94"/>
      <c r="D32" s="94"/>
      <c r="E32" s="52"/>
      <c r="F32" s="52"/>
      <c r="G32" s="52"/>
      <c r="H32" s="52"/>
      <c r="I32" s="85"/>
      <c r="J32" s="95"/>
      <c r="K32" s="1"/>
    </row>
    <row r="33" spans="1:11" ht="19.5" customHeight="1">
      <c r="A33" s="20" t="s">
        <v>4</v>
      </c>
      <c r="B33" s="21"/>
      <c r="C33" s="22" t="s">
        <v>12</v>
      </c>
      <c r="D33" s="23"/>
      <c r="E33" s="24"/>
      <c r="F33" s="25" t="s">
        <v>5</v>
      </c>
      <c r="G33" s="20"/>
      <c r="H33" s="69"/>
      <c r="I33" s="70" t="s">
        <v>6</v>
      </c>
      <c r="J33" s="90"/>
      <c r="K33" s="70"/>
    </row>
    <row r="34" spans="1:11" ht="27.75">
      <c r="A34" s="72" t="s">
        <v>1057</v>
      </c>
      <c r="B34" s="73"/>
      <c r="C34" s="73"/>
      <c r="D34" s="73"/>
      <c r="E34" s="73"/>
      <c r="F34" s="74"/>
      <c r="G34" s="75"/>
      <c r="H34" s="75"/>
      <c r="I34" s="75"/>
      <c r="J34" s="91"/>
      <c r="K34" s="77"/>
    </row>
    <row r="35" spans="1:11" ht="19.5" customHeight="1">
      <c r="A35" s="29" t="s">
        <v>16</v>
      </c>
      <c r="B35" s="30" t="s">
        <v>0</v>
      </c>
      <c r="C35" s="31" t="s">
        <v>7</v>
      </c>
      <c r="D35" s="31" t="s">
        <v>8</v>
      </c>
      <c r="E35" s="31" t="s">
        <v>1</v>
      </c>
      <c r="F35" s="31" t="s">
        <v>9</v>
      </c>
      <c r="G35" s="31" t="s">
        <v>10</v>
      </c>
      <c r="H35" s="31" t="s">
        <v>11</v>
      </c>
      <c r="I35" s="29" t="s">
        <v>13</v>
      </c>
      <c r="J35" s="92" t="s">
        <v>15</v>
      </c>
      <c r="K35" s="31" t="s">
        <v>2</v>
      </c>
    </row>
    <row r="36" spans="1:11" ht="19.5" customHeight="1">
      <c r="A36" s="13">
        <v>1</v>
      </c>
      <c r="B36" s="14">
        <v>45</v>
      </c>
      <c r="C36" s="15" t="str">
        <f>VLOOKUP(B36,'[1]MG 04 03'!$A:$I,2,0)</f>
        <v xml:space="preserve">BOUCHEFRA </v>
      </c>
      <c r="D36" s="15" t="str">
        <f>VLOOKUP(B36,'[1]MG 04 03'!$A:$I,3,0)</f>
        <v>LAMRI AMINE</v>
      </c>
      <c r="E36" s="16" t="str">
        <f>VLOOKUP(B36,'[1]MG 04 03'!$A:$I,4,0)</f>
        <v>12.01.03</v>
      </c>
      <c r="F36" s="16" t="str">
        <f>VLOOKUP(B36,'[1]MG 04 03'!$A:$I,5,0)</f>
        <v>JSMBA</v>
      </c>
      <c r="G36" s="16">
        <f>VLOOKUP(B36,'[1]MG 04 03'!$A:$I,6,0)</f>
        <v>16</v>
      </c>
      <c r="H36" s="16" t="str">
        <f>VLOOKUP(B36,'[1]MG 04 03'!$A:$I,7,0)</f>
        <v>MG</v>
      </c>
      <c r="I36" s="81">
        <v>1.66</v>
      </c>
      <c r="J36" s="93"/>
      <c r="K36" s="16"/>
    </row>
    <row r="37" spans="1:11" ht="19.5" customHeight="1">
      <c r="A37" s="13">
        <v>2</v>
      </c>
      <c r="B37" s="14">
        <v>233</v>
      </c>
      <c r="C37" s="15" t="str">
        <f>VLOOKUP(B37,'[1]MG 04 03'!$A:$I,2,0)</f>
        <v>BOUAMRA</v>
      </c>
      <c r="D37" s="15" t="str">
        <f>VLOOKUP(B37,'[1]MG 04 03'!$A:$I,3,0)</f>
        <v>YACINE</v>
      </c>
      <c r="E37" s="16" t="str">
        <f>VLOOKUP(B37,'[1]MG 04 03'!$A:$I,4,0)</f>
        <v>31.10.03</v>
      </c>
      <c r="F37" s="16" t="str">
        <f>VLOOKUP(B37,'[1]MG 04 03'!$A:$I,5,0)</f>
        <v>ACW</v>
      </c>
      <c r="G37" s="16">
        <f>VLOOKUP(B37,'[1]MG 04 03'!$A:$I,6,0)</f>
        <v>16</v>
      </c>
      <c r="H37" s="16" t="str">
        <f>VLOOKUP(B37,'[1]MG 04 03'!$A:$I,7,0)</f>
        <v>MG</v>
      </c>
      <c r="I37" s="81">
        <v>1.52</v>
      </c>
      <c r="J37" s="93"/>
      <c r="K37" s="16"/>
    </row>
    <row r="38" spans="1:11" ht="19.5" customHeight="1">
      <c r="A38" s="13">
        <v>3</v>
      </c>
      <c r="B38" s="14">
        <v>44</v>
      </c>
      <c r="C38" s="15" t="str">
        <f>VLOOKUP(B38,'[1]MG 04 03'!$A:$I,2,0)</f>
        <v xml:space="preserve">BELABED </v>
      </c>
      <c r="D38" s="15" t="str">
        <f>VLOOKUP(B38,'[1]MG 04 03'!$A:$I,3,0)</f>
        <v>ANIS</v>
      </c>
      <c r="E38" s="16" t="str">
        <f>VLOOKUP(B38,'[1]MG 04 03'!$A:$I,4,0)</f>
        <v>09.02.04</v>
      </c>
      <c r="F38" s="16" t="str">
        <f>VLOOKUP(B38,'[1]MG 04 03'!$A:$I,5,0)</f>
        <v>JSMBA</v>
      </c>
      <c r="G38" s="16">
        <f>VLOOKUP(B38,'[1]MG 04 03'!$A:$I,6,0)</f>
        <v>16</v>
      </c>
      <c r="H38" s="16" t="str">
        <f>VLOOKUP(B38,'[1]MG 04 03'!$A:$I,7,0)</f>
        <v>MG</v>
      </c>
      <c r="I38" s="81">
        <v>1.4</v>
      </c>
      <c r="J38" s="93"/>
      <c r="K38" s="16"/>
    </row>
    <row r="39" spans="1:11" ht="19.5" customHeight="1">
      <c r="A39" s="13">
        <v>4</v>
      </c>
      <c r="B39" s="14">
        <v>260</v>
      </c>
      <c r="C39" s="15" t="str">
        <f>VLOOKUP(B39,'[1]MG 04 03'!$A:$I,2,0)</f>
        <v>BAOUINI</v>
      </c>
      <c r="D39" s="15" t="str">
        <f>VLOOKUP(B39,'[1]MG 04 03'!$A:$I,3,0)</f>
        <v>YOUCEF</v>
      </c>
      <c r="E39" s="16" t="str">
        <f>VLOOKUP(B39,'[1]MG 04 03'!$A:$I,4,0)</f>
        <v>17.06.04</v>
      </c>
      <c r="F39" s="16" t="str">
        <f>VLOOKUP(B39,'[1]MG 04 03'!$A:$I,5,0)</f>
        <v>CFD</v>
      </c>
      <c r="G39" s="16">
        <f>VLOOKUP(B39,'[1]MG 04 03'!$A:$I,6,0)</f>
        <v>16</v>
      </c>
      <c r="H39" s="16" t="str">
        <f>VLOOKUP(B39,'[1]MG 04 03'!$A:$I,7,0)</f>
        <v>MG</v>
      </c>
      <c r="I39" s="81">
        <v>1.4</v>
      </c>
      <c r="J39" s="93"/>
      <c r="K39" s="16"/>
    </row>
    <row r="40" spans="1:11" ht="19.5" customHeight="1">
      <c r="A40" s="13">
        <v>5</v>
      </c>
      <c r="B40" s="14">
        <v>112</v>
      </c>
      <c r="C40" s="15" t="str">
        <f>VLOOKUP(B40,'[1]MG 04 03'!$A:$I,2,0)</f>
        <v>HARRAT</v>
      </c>
      <c r="D40" s="15" t="str">
        <f>VLOOKUP(B40,'[1]MG 04 03'!$A:$I,3,0)</f>
        <v>RACYM CHEMSEDDINE</v>
      </c>
      <c r="E40" s="16" t="str">
        <f>VLOOKUP(B40,'[1]MG 04 03'!$A:$I,4,0)</f>
        <v>30.08.04</v>
      </c>
      <c r="F40" s="16" t="str">
        <f>VLOOKUP(B40,'[1]MG 04 03'!$A:$I,5,0)</f>
        <v>OFAC</v>
      </c>
      <c r="G40" s="16">
        <f>VLOOKUP(B40,'[1]MG 04 03'!$A:$I,6,0)</f>
        <v>16</v>
      </c>
      <c r="H40" s="16" t="str">
        <f>VLOOKUP(B40,'[1]MG 04 03'!$A:$I,7,0)</f>
        <v>MG</v>
      </c>
      <c r="I40" s="81">
        <v>1.28</v>
      </c>
      <c r="J40" s="93"/>
      <c r="K40" s="16"/>
    </row>
    <row r="41" spans="1:11" ht="19.5" customHeight="1">
      <c r="A41" s="13" t="s">
        <v>47</v>
      </c>
      <c r="B41" s="14">
        <v>346</v>
      </c>
      <c r="C41" s="15" t="str">
        <f>VLOOKUP(B41,'[1]MG 04 03'!$A:$I,2,0)</f>
        <v>SAHARI</v>
      </c>
      <c r="D41" s="15" t="str">
        <f>VLOOKUP(B41,'[1]MG 04 03'!$A:$I,3,0)</f>
        <v>IBRAHIM RAOUF</v>
      </c>
      <c r="E41" s="16" t="str">
        <f>VLOOKUP(B41,'[1]MG 04 03'!$A:$I,4,0)</f>
        <v>18.02.03</v>
      </c>
      <c r="F41" s="16" t="str">
        <f>VLOOKUP(B41,'[1]MG 04 03'!$A:$I,5,0)</f>
        <v>CRBDB</v>
      </c>
      <c r="G41" s="16">
        <f>VLOOKUP(B41,'[1]MG 04 03'!$A:$I,6,0)</f>
        <v>16</v>
      </c>
      <c r="H41" s="16" t="str">
        <f>VLOOKUP(B41,'[1]MG 04 03'!$A:$I,7,0)</f>
        <v>MG</v>
      </c>
      <c r="I41" s="81" t="s">
        <v>42</v>
      </c>
      <c r="J41" s="93"/>
      <c r="K41" s="16"/>
    </row>
    <row r="42" spans="1:11" ht="19.5" customHeight="1">
      <c r="A42" s="13" t="s">
        <v>47</v>
      </c>
      <c r="B42" s="14">
        <v>13</v>
      </c>
      <c r="C42" s="15" t="str">
        <f>VLOOKUP(B42,'[1]MG 04 03'!$A:$I,2,0)</f>
        <v>HACHEMI</v>
      </c>
      <c r="D42" s="15" t="str">
        <f>VLOOKUP(B42,'[1]MG 04 03'!$A:$I,3,0)</f>
        <v>DJAMEL EDDINE</v>
      </c>
      <c r="E42" s="16" t="str">
        <f>VLOOKUP(B42,'[1]MG 04 03'!$A:$I,4,0)</f>
        <v>01.12.03</v>
      </c>
      <c r="F42" s="16" t="str">
        <f>VLOOKUP(B42,'[1]MG 04 03'!$A:$I,5,0)</f>
        <v>CRBBabEzzouar</v>
      </c>
      <c r="G42" s="16">
        <f>VLOOKUP(B42,'[1]MG 04 03'!$A:$I,6,0)</f>
        <v>16</v>
      </c>
      <c r="H42" s="16" t="str">
        <f>VLOOKUP(B42,'[1]MG 04 03'!$A:$I,7,0)</f>
        <v>MG</v>
      </c>
      <c r="I42" s="81" t="s">
        <v>42</v>
      </c>
      <c r="J42" s="93"/>
      <c r="K42" s="16"/>
    </row>
    <row r="43" spans="1:11" ht="19.5" customHeight="1">
      <c r="A43" s="13" t="s">
        <v>47</v>
      </c>
      <c r="B43" s="14">
        <v>9</v>
      </c>
      <c r="C43" s="15" t="str">
        <f>VLOOKUP(B43,'[1]MG 04 03'!$A:$I,2,0)</f>
        <v>AHMED NACER</v>
      </c>
      <c r="D43" s="15" t="str">
        <f>VLOOKUP(B43,'[1]MG 04 03'!$A:$I,3,0)</f>
        <v>AYOUB</v>
      </c>
      <c r="E43" s="16" t="str">
        <f>VLOOKUP(B43,'[1]MG 04 03'!$A:$I,4,0)</f>
        <v>16.02.04</v>
      </c>
      <c r="F43" s="16" t="str">
        <f>VLOOKUP(B43,'[1]MG 04 03'!$A:$I,5,0)</f>
        <v>CRBBabEzzouar</v>
      </c>
      <c r="G43" s="16">
        <f>VLOOKUP(B43,'[1]MG 04 03'!$A:$I,6,0)</f>
        <v>16</v>
      </c>
      <c r="H43" s="16" t="str">
        <f>VLOOKUP(B43,'[1]MG 04 03'!$A:$I,7,0)</f>
        <v>MG</v>
      </c>
      <c r="I43" s="81" t="s">
        <v>42</v>
      </c>
      <c r="J43" s="93"/>
      <c r="K43" s="16"/>
    </row>
    <row r="44" spans="1:11" ht="19.5" customHeight="1">
      <c r="A44" s="1"/>
      <c r="B44" s="1"/>
      <c r="C44" s="94"/>
      <c r="D44" s="94"/>
      <c r="E44" s="52"/>
      <c r="F44" s="52"/>
      <c r="G44" s="52"/>
      <c r="H44" s="52"/>
      <c r="I44" s="85"/>
      <c r="J44" s="95"/>
      <c r="K44" s="1"/>
    </row>
    <row r="45" spans="1:11" ht="19.5" customHeight="1">
      <c r="A45" s="20" t="s">
        <v>4</v>
      </c>
      <c r="B45" s="21"/>
      <c r="C45" s="22" t="s">
        <v>12</v>
      </c>
      <c r="D45" s="23"/>
      <c r="E45" s="24"/>
      <c r="F45" s="25" t="s">
        <v>5</v>
      </c>
      <c r="G45" s="20"/>
      <c r="H45" s="69"/>
      <c r="I45" s="70" t="s">
        <v>6</v>
      </c>
      <c r="J45" s="90"/>
      <c r="K45" s="70"/>
    </row>
    <row r="46" spans="1:11" ht="27.75">
      <c r="A46" s="72" t="s">
        <v>1058</v>
      </c>
      <c r="B46" s="73"/>
      <c r="C46" s="73"/>
      <c r="D46" s="73"/>
      <c r="E46" s="73"/>
      <c r="F46" s="74"/>
      <c r="G46" s="75"/>
      <c r="H46" s="75"/>
      <c r="I46" s="75"/>
      <c r="J46" s="91"/>
      <c r="K46" s="77"/>
    </row>
    <row r="47" spans="1:11" ht="19.5" customHeight="1">
      <c r="A47" s="29" t="s">
        <v>16</v>
      </c>
      <c r="B47" s="30" t="s">
        <v>0</v>
      </c>
      <c r="C47" s="31" t="s">
        <v>7</v>
      </c>
      <c r="D47" s="31" t="s">
        <v>8</v>
      </c>
      <c r="E47" s="31" t="s">
        <v>1</v>
      </c>
      <c r="F47" s="31" t="s">
        <v>9</v>
      </c>
      <c r="G47" s="31" t="s">
        <v>10</v>
      </c>
      <c r="H47" s="31" t="s">
        <v>11</v>
      </c>
      <c r="I47" s="29" t="s">
        <v>13</v>
      </c>
      <c r="J47" s="92" t="s">
        <v>15</v>
      </c>
      <c r="K47" s="31" t="s">
        <v>2</v>
      </c>
    </row>
    <row r="48" spans="1:11" ht="19.5" customHeight="1">
      <c r="A48" s="13">
        <v>1</v>
      </c>
      <c r="B48" s="14">
        <v>267</v>
      </c>
      <c r="C48" s="15" t="str">
        <f>VLOOKUP(B48,'[1]MG 04 03'!$A:$I,2,0)</f>
        <v xml:space="preserve">RAYEN </v>
      </c>
      <c r="D48" s="15" t="str">
        <f>VLOOKUP(B48,'[1]MG 04 03'!$A:$I,3,0)</f>
        <v>LOKMAN HAMED</v>
      </c>
      <c r="E48" s="16" t="str">
        <f>VLOOKUP(B48,'[1]MG 04 03'!$A:$I,4,0)</f>
        <v>13.01.03</v>
      </c>
      <c r="F48" s="16" t="str">
        <f>VLOOKUP(B48,'[1]MG 04 03'!$A:$I,5,0)</f>
        <v>JSMBA</v>
      </c>
      <c r="G48" s="16">
        <f>VLOOKUP(B48,'[1]MG 04 03'!$A:$I,6,0)</f>
        <v>16</v>
      </c>
      <c r="H48" s="16" t="str">
        <f>VLOOKUP(B48,'[1]MG 04 03'!$A:$I,7,0)</f>
        <v>MG</v>
      </c>
      <c r="I48" s="81">
        <v>17.899999999999999</v>
      </c>
      <c r="J48" s="93">
        <v>2</v>
      </c>
      <c r="K48" s="16"/>
    </row>
    <row r="49" spans="1:11" ht="19.5" customHeight="1">
      <c r="A49" s="13">
        <v>2</v>
      </c>
      <c r="B49" s="14">
        <v>43</v>
      </c>
      <c r="C49" s="15" t="str">
        <f>VLOOKUP(B49,'[1]MG 04 03'!$A:$I,2,0)</f>
        <v xml:space="preserve">AKNOUCHE </v>
      </c>
      <c r="D49" s="15" t="str">
        <f>VLOOKUP(B49,'[1]MG 04 03'!$A:$I,3,0)</f>
        <v>ANIS</v>
      </c>
      <c r="E49" s="16" t="str">
        <f>VLOOKUP(B49,'[1]MG 04 03'!$A:$I,4,0)</f>
        <v>08.05.03</v>
      </c>
      <c r="F49" s="16" t="str">
        <f>VLOOKUP(B49,'[1]MG 04 03'!$A:$I,5,0)</f>
        <v>JSMBA</v>
      </c>
      <c r="G49" s="16">
        <f>VLOOKUP(B49,'[1]MG 04 03'!$A:$I,6,0)</f>
        <v>16</v>
      </c>
      <c r="H49" s="16" t="str">
        <f>VLOOKUP(B49,'[1]MG 04 03'!$A:$I,7,0)</f>
        <v>MG</v>
      </c>
      <c r="I49" s="81">
        <v>18</v>
      </c>
      <c r="J49" s="93">
        <v>3</v>
      </c>
      <c r="K49" s="16"/>
    </row>
    <row r="50" spans="1:11" ht="19.5" customHeight="1">
      <c r="A50" s="13">
        <v>3</v>
      </c>
      <c r="B50" s="14">
        <v>59</v>
      </c>
      <c r="C50" s="15" t="str">
        <f>VLOOKUP(B50,'[1]MG 04 03'!$A:$I,2,0)</f>
        <v>BOUDIF</v>
      </c>
      <c r="D50" s="15" t="str">
        <f>VLOOKUP(B50,'[1]MG 04 03'!$A:$I,3,0)</f>
        <v>AKRAM</v>
      </c>
      <c r="E50" s="16" t="str">
        <f>VLOOKUP(B50,'[1]MG 04 03'!$A:$I,4,0)</f>
        <v>08.07.03</v>
      </c>
      <c r="F50" s="16" t="str">
        <f>VLOOKUP(B50,'[1]MG 04 03'!$A:$I,5,0)</f>
        <v>OAB</v>
      </c>
      <c r="G50" s="16">
        <f>VLOOKUP(B50,'[1]MG 04 03'!$A:$I,6,0)</f>
        <v>16</v>
      </c>
      <c r="H50" s="16" t="str">
        <f>VLOOKUP(B50,'[1]MG 04 03'!$A:$I,7,0)</f>
        <v>MG</v>
      </c>
      <c r="I50" s="81">
        <v>18.399999999999999</v>
      </c>
      <c r="J50" s="93">
        <v>4</v>
      </c>
      <c r="K50" s="16"/>
    </row>
    <row r="51" spans="1:11" ht="19.5" customHeight="1">
      <c r="A51" s="13">
        <v>4</v>
      </c>
      <c r="B51" s="14">
        <v>388</v>
      </c>
      <c r="C51" s="15" t="str">
        <f>VLOOKUP(B51,'[1]MG 04 03'!$A:$I,2,0)</f>
        <v>LEDRA</v>
      </c>
      <c r="D51" s="15" t="str">
        <f>VLOOKUP(B51,'[1]MG 04 03'!$A:$I,3,0)</f>
        <v>RAYAN</v>
      </c>
      <c r="E51" s="16" t="str">
        <f>VLOOKUP(B51,'[1]MG 04 03'!$A:$I,4,0)</f>
        <v>10.12.03</v>
      </c>
      <c r="F51" s="16" t="str">
        <f>VLOOKUP(B51,'[1]MG 04 03'!$A:$I,5,0)</f>
        <v>OAB</v>
      </c>
      <c r="G51" s="16">
        <f>VLOOKUP(B51,'[1]MG 04 03'!$A:$I,6,0)</f>
        <v>16</v>
      </c>
      <c r="H51" s="16" t="str">
        <f>VLOOKUP(B51,'[1]MG 04 03'!$A:$I,7,0)</f>
        <v>MG</v>
      </c>
      <c r="I51" s="81">
        <v>18.5</v>
      </c>
      <c r="J51" s="93">
        <v>1</v>
      </c>
      <c r="K51" s="16"/>
    </row>
    <row r="52" spans="1:11" ht="19.5" customHeight="1">
      <c r="A52" s="13">
        <v>5</v>
      </c>
      <c r="B52" s="14">
        <v>186</v>
      </c>
      <c r="C52" s="15" t="str">
        <f>VLOOKUP(B52,'[1]MG 04 03'!$A:$I,2,0)</f>
        <v>CHAHER</v>
      </c>
      <c r="D52" s="15" t="str">
        <f>VLOOKUP(B52,'[1]MG 04 03'!$A:$I,3,0)</f>
        <v>CHAKIB</v>
      </c>
      <c r="E52" s="16" t="str">
        <f>VLOOKUP(B52,'[1]MG 04 03'!$A:$I,4,0)</f>
        <v>10.03.03</v>
      </c>
      <c r="F52" s="16" t="str">
        <f>VLOOKUP(B52,'[1]MG 04 03'!$A:$I,5,0)</f>
        <v>ASSN</v>
      </c>
      <c r="G52" s="16">
        <f>VLOOKUP(B52,'[1]MG 04 03'!$A:$I,6,0)</f>
        <v>16</v>
      </c>
      <c r="H52" s="16" t="str">
        <f>VLOOKUP(B52,'[1]MG 04 03'!$A:$I,7,0)</f>
        <v>MG</v>
      </c>
      <c r="I52" s="81">
        <v>18.600000000000001</v>
      </c>
      <c r="J52" s="93">
        <v>2</v>
      </c>
      <c r="K52" s="16"/>
    </row>
    <row r="53" spans="1:11" ht="19.5" customHeight="1">
      <c r="A53" s="13">
        <v>6</v>
      </c>
      <c r="B53" s="14">
        <v>303</v>
      </c>
      <c r="C53" s="15" t="str">
        <f>VLOOKUP(B53,'[1]MG 04 03'!$A:$I,2,0)</f>
        <v>ZINEDDINE</v>
      </c>
      <c r="D53" s="15" t="str">
        <f>VLOOKUP(B53,'[1]MG 04 03'!$A:$I,3,0)</f>
        <v>REDA</v>
      </c>
      <c r="E53" s="16" t="str">
        <f>VLOOKUP(B53,'[1]MG 04 03'!$A:$I,4,0)</f>
        <v>06.04.03</v>
      </c>
      <c r="F53" s="16" t="str">
        <f>VLOOKUP(B53,'[1]MG 04 03'!$A:$I,5,0)</f>
        <v>SSM</v>
      </c>
      <c r="G53" s="16">
        <f>VLOOKUP(B53,'[1]MG 04 03'!$A:$I,6,0)</f>
        <v>16</v>
      </c>
      <c r="H53" s="16" t="str">
        <f>VLOOKUP(B53,'[1]MG 04 03'!$A:$I,7,0)</f>
        <v>MG</v>
      </c>
      <c r="I53" s="81">
        <v>19.100000000000001</v>
      </c>
      <c r="J53" s="93">
        <v>2</v>
      </c>
      <c r="K53" s="16"/>
    </row>
    <row r="54" spans="1:11" ht="19.5" customHeight="1">
      <c r="A54" s="13">
        <v>7</v>
      </c>
      <c r="B54" s="14">
        <v>261</v>
      </c>
      <c r="C54" s="15" t="str">
        <f>VLOOKUP(B54,'[1]MG 04 03'!$A:$I,2,0)</f>
        <v>GUELLATI</v>
      </c>
      <c r="D54" s="15" t="str">
        <f>VLOOKUP(B54,'[1]MG 04 03'!$A:$I,3,0)</f>
        <v>MOHAMED</v>
      </c>
      <c r="E54" s="16" t="str">
        <f>VLOOKUP(B54,'[1]MG 04 03'!$A:$I,4,0)</f>
        <v>21.02.04</v>
      </c>
      <c r="F54" s="16" t="str">
        <f>VLOOKUP(B54,'[1]MG 04 03'!$A:$I,5,0)</f>
        <v>CFD</v>
      </c>
      <c r="G54" s="16">
        <f>VLOOKUP(B54,'[1]MG 04 03'!$A:$I,6,0)</f>
        <v>16</v>
      </c>
      <c r="H54" s="16" t="str">
        <f>VLOOKUP(B54,'[1]MG 04 03'!$A:$I,7,0)</f>
        <v>MG</v>
      </c>
      <c r="I54" s="81">
        <v>19.399999999999999</v>
      </c>
      <c r="J54" s="93">
        <v>2</v>
      </c>
      <c r="K54" s="16"/>
    </row>
    <row r="55" spans="1:11" ht="19.5" customHeight="1">
      <c r="A55" s="13">
        <v>8</v>
      </c>
      <c r="B55" s="14">
        <v>6</v>
      </c>
      <c r="C55" s="15" t="str">
        <f>VLOOKUP(B55,'[1]MG 04 03'!$A:$I,2,0)</f>
        <v>REGANI</v>
      </c>
      <c r="D55" s="15" t="str">
        <f>VLOOKUP(B55,'[1]MG 04 03'!$A:$I,3,0)</f>
        <v>LOUAI ABDERAHIM</v>
      </c>
      <c r="E55" s="16" t="str">
        <f>VLOOKUP(B55,'[1]MG 04 03'!$A:$I,4,0)</f>
        <v>04.09.04</v>
      </c>
      <c r="F55" s="16" t="str">
        <f>VLOOKUP(B55,'[1]MG 04 03'!$A:$I,5,0)</f>
        <v>ASSN</v>
      </c>
      <c r="G55" s="16">
        <f>VLOOKUP(B55,'[1]MG 04 03'!$A:$I,6,0)</f>
        <v>16</v>
      </c>
      <c r="H55" s="16" t="str">
        <f>VLOOKUP(B55,'[1]MG 04 03'!$A:$I,7,0)</f>
        <v>MG</v>
      </c>
      <c r="I55" s="81">
        <v>19.399999999999999</v>
      </c>
      <c r="J55" s="93">
        <v>3</v>
      </c>
      <c r="K55" s="16"/>
    </row>
    <row r="56" spans="1:11" ht="19.5" customHeight="1">
      <c r="A56" s="13">
        <v>9</v>
      </c>
      <c r="B56" s="14">
        <v>311</v>
      </c>
      <c r="C56" s="15" t="str">
        <f>VLOOKUP(B56,'[1]MG 04 03'!$A:$I,2,0)</f>
        <v>MIHOUB</v>
      </c>
      <c r="D56" s="15" t="str">
        <f>VLOOKUP(B56,'[1]MG 04 03'!$A:$I,3,0)</f>
        <v>SABER</v>
      </c>
      <c r="E56" s="16" t="str">
        <f>VLOOKUP(B56,'[1]MG 04 03'!$A:$I,4,0)</f>
        <v>29.04.03</v>
      </c>
      <c r="F56" s="16" t="str">
        <f>VLOOKUP(B56,'[1]MG 04 03'!$A:$I,5,0)</f>
        <v>ESH</v>
      </c>
      <c r="G56" s="16">
        <f>VLOOKUP(B56,'[1]MG 04 03'!$A:$I,6,0)</f>
        <v>16</v>
      </c>
      <c r="H56" s="16" t="str">
        <f>VLOOKUP(B56,'[1]MG 04 03'!$A:$I,7,0)</f>
        <v>MG</v>
      </c>
      <c r="I56" s="81">
        <v>19.5</v>
      </c>
      <c r="J56" s="93">
        <v>2</v>
      </c>
      <c r="K56" s="16"/>
    </row>
    <row r="57" spans="1:11" ht="19.5" customHeight="1">
      <c r="A57" s="13">
        <v>10</v>
      </c>
      <c r="B57" s="14">
        <v>75</v>
      </c>
      <c r="C57" s="15" t="str">
        <f>VLOOKUP(B57,'[1]MG 04 03'!$A:$I,2,0)</f>
        <v>SLIMANI</v>
      </c>
      <c r="D57" s="15" t="str">
        <f>VLOOKUP(B57,'[1]MG 04 03'!$A:$I,3,0)</f>
        <v>HANI MALIK</v>
      </c>
      <c r="E57" s="16" t="str">
        <f>VLOOKUP(B57,'[1]MG 04 03'!$A:$I,4,0)</f>
        <v>04.09.03</v>
      </c>
      <c r="F57" s="16" t="str">
        <f>VLOOKUP(B57,'[1]MG 04 03'!$A:$I,5,0)</f>
        <v>SSM</v>
      </c>
      <c r="G57" s="16">
        <f>VLOOKUP(B57,'[1]MG 04 03'!$A:$I,6,0)</f>
        <v>16</v>
      </c>
      <c r="H57" s="16" t="str">
        <f>VLOOKUP(B57,'[1]MG 04 03'!$A:$I,7,0)</f>
        <v>MG</v>
      </c>
      <c r="I57" s="81">
        <v>19.7</v>
      </c>
      <c r="J57" s="93">
        <v>3</v>
      </c>
      <c r="K57" s="16"/>
    </row>
    <row r="58" spans="1:11" ht="19.5" customHeight="1">
      <c r="A58" s="13">
        <v>11</v>
      </c>
      <c r="B58" s="14">
        <v>248</v>
      </c>
      <c r="C58" s="15" t="str">
        <f>VLOOKUP(B58,'[1]MG 04 03'!$A:$I,2,0)</f>
        <v>SIFER</v>
      </c>
      <c r="D58" s="15" t="str">
        <f>VLOOKUP(B58,'[1]MG 04 03'!$A:$I,3,0)</f>
        <v>AYMEN</v>
      </c>
      <c r="E58" s="16" t="str">
        <f>VLOOKUP(B58,'[1]MG 04 03'!$A:$I,4,0)</f>
        <v>05.01.04</v>
      </c>
      <c r="F58" s="16" t="str">
        <f>VLOOKUP(B58,'[1]MG 04 03'!$A:$I,5,0)</f>
        <v>MSM</v>
      </c>
      <c r="G58" s="16">
        <f>VLOOKUP(B58,'[1]MG 04 03'!$A:$I,6,0)</f>
        <v>16</v>
      </c>
      <c r="H58" s="16" t="str">
        <f>VLOOKUP(B58,'[1]MG 04 03'!$A:$I,7,0)</f>
        <v>MG</v>
      </c>
      <c r="I58" s="81">
        <v>19.7</v>
      </c>
      <c r="J58" s="93">
        <v>4</v>
      </c>
      <c r="K58" s="16"/>
    </row>
    <row r="59" spans="1:11" ht="19.5" customHeight="1">
      <c r="A59" s="13">
        <v>12</v>
      </c>
      <c r="B59" s="14">
        <v>365</v>
      </c>
      <c r="C59" s="15" t="str">
        <f>VLOOKUP(B59,'[1]MG 04 03'!$A:$I,2,0)</f>
        <v>BENALI</v>
      </c>
      <c r="D59" s="15" t="str">
        <f>VLOOKUP(B59,'[1]MG 04 03'!$A:$I,3,0)</f>
        <v>SAID</v>
      </c>
      <c r="E59" s="16" t="str">
        <f>VLOOKUP(B59,'[1]MG 04 03'!$A:$I,4,0)</f>
        <v>25.11.04</v>
      </c>
      <c r="F59" s="16" t="str">
        <f>VLOOKUP(B59,'[1]MG 04 03'!$A:$I,5,0)</f>
        <v>SMS</v>
      </c>
      <c r="G59" s="16">
        <f>VLOOKUP(B59,'[1]MG 04 03'!$A:$I,6,0)</f>
        <v>16</v>
      </c>
      <c r="H59" s="16" t="str">
        <f>VLOOKUP(B59,'[1]MG 04 03'!$A:$I,7,0)</f>
        <v>MG</v>
      </c>
      <c r="I59" s="81">
        <v>19.7</v>
      </c>
      <c r="J59" s="93">
        <v>5</v>
      </c>
      <c r="K59" s="16"/>
    </row>
    <row r="60" spans="1:11" ht="19.5" customHeight="1">
      <c r="A60" s="13">
        <v>13</v>
      </c>
      <c r="B60" s="14">
        <v>61</v>
      </c>
      <c r="C60" s="15" t="str">
        <f>VLOOKUP(B60,'[1]MG 04 03'!$A:$I,2,0)</f>
        <v>LOUMI</v>
      </c>
      <c r="D60" s="15" t="str">
        <f>VLOOKUP(B60,'[1]MG 04 03'!$A:$I,3,0)</f>
        <v>NASSIM</v>
      </c>
      <c r="E60" s="16" t="str">
        <f>VLOOKUP(B60,'[1]MG 04 03'!$A:$I,4,0)</f>
        <v>29.05.03</v>
      </c>
      <c r="F60" s="16" t="str">
        <f>VLOOKUP(B60,'[1]MG 04 03'!$A:$I,5,0)</f>
        <v>OAB</v>
      </c>
      <c r="G60" s="16">
        <f>VLOOKUP(B60,'[1]MG 04 03'!$A:$I,6,0)</f>
        <v>16</v>
      </c>
      <c r="H60" s="16" t="str">
        <f>VLOOKUP(B60,'[1]MG 04 03'!$A:$I,7,0)</f>
        <v>MG</v>
      </c>
      <c r="I60" s="81">
        <v>20</v>
      </c>
      <c r="J60" s="93">
        <v>3</v>
      </c>
      <c r="K60" s="16"/>
    </row>
    <row r="61" spans="1:11" ht="19.5" customHeight="1">
      <c r="A61" s="13">
        <v>14</v>
      </c>
      <c r="B61" s="14">
        <v>215</v>
      </c>
      <c r="C61" s="15" t="str">
        <f>VLOOKUP(B61,'[1]MG 04 03'!$A:$I,2,0)</f>
        <v>DERDOUM</v>
      </c>
      <c r="D61" s="15" t="str">
        <f>VLOOKUP(B61,'[1]MG 04 03'!$A:$I,3,0)</f>
        <v>MOUAD</v>
      </c>
      <c r="E61" s="16" t="str">
        <f>VLOOKUP(B61,'[1]MG 04 03'!$A:$I,4,0)</f>
        <v>07.10.04</v>
      </c>
      <c r="F61" s="16" t="str">
        <f>VLOOKUP(B61,'[1]MG 04 03'!$A:$I,5,0)</f>
        <v>OAB</v>
      </c>
      <c r="G61" s="16">
        <f>VLOOKUP(B61,'[1]MG 04 03'!$A:$I,6,0)</f>
        <v>16</v>
      </c>
      <c r="H61" s="16" t="str">
        <f>VLOOKUP(B61,'[1]MG 04 03'!$A:$I,7,0)</f>
        <v>MG</v>
      </c>
      <c r="I61" s="81">
        <v>20.399999999999999</v>
      </c>
      <c r="J61" s="93">
        <v>5</v>
      </c>
      <c r="K61" s="16"/>
    </row>
    <row r="62" spans="1:11" ht="19.5" customHeight="1">
      <c r="A62" s="13">
        <v>15</v>
      </c>
      <c r="B62" s="14">
        <v>57</v>
      </c>
      <c r="C62" s="15" t="str">
        <f>VLOOKUP(B62,'[1]MG 04 03'!$A:$I,2,0)</f>
        <v>BEDJAOUI</v>
      </c>
      <c r="D62" s="15" t="str">
        <f>VLOOKUP(B62,'[1]MG 04 03'!$A:$I,3,0)</f>
        <v>WAIL</v>
      </c>
      <c r="E62" s="16" t="str">
        <f>VLOOKUP(B62,'[1]MG 04 03'!$A:$I,4,0)</f>
        <v>13.04.03</v>
      </c>
      <c r="F62" s="16" t="str">
        <f>VLOOKUP(B62,'[1]MG 04 03'!$A:$I,5,0)</f>
        <v>OAB</v>
      </c>
      <c r="G62" s="16">
        <f>VLOOKUP(B62,'[1]MG 04 03'!$A:$I,6,0)</f>
        <v>16</v>
      </c>
      <c r="H62" s="16" t="str">
        <f>VLOOKUP(B62,'[1]MG 04 03'!$A:$I,7,0)</f>
        <v>MG</v>
      </c>
      <c r="I62" s="81">
        <v>20.5</v>
      </c>
      <c r="J62" s="93">
        <v>6</v>
      </c>
      <c r="K62" s="16"/>
    </row>
    <row r="63" spans="1:11" ht="19.5" customHeight="1">
      <c r="A63" s="13">
        <v>16</v>
      </c>
      <c r="B63" s="14">
        <v>131</v>
      </c>
      <c r="C63" s="15" t="str">
        <f>VLOOKUP(B63,'[1]MG 04 03'!$A:$I,2,0)</f>
        <v>HAMZAOUI</v>
      </c>
      <c r="D63" s="15" t="str">
        <f>VLOOKUP(B63,'[1]MG 04 03'!$A:$I,3,0)</f>
        <v>NAZIM</v>
      </c>
      <c r="E63" s="16" t="str">
        <f>VLOOKUP(B63,'[1]MG 04 03'!$A:$I,4,0)</f>
        <v>10.03.05</v>
      </c>
      <c r="F63" s="16" t="str">
        <f>VLOOKUP(B63,'[1]MG 04 03'!$A:$I,5,0)</f>
        <v>OFAC</v>
      </c>
      <c r="G63" s="16">
        <f>VLOOKUP(B63,'[1]MG 04 03'!$A:$I,6,0)</f>
        <v>16</v>
      </c>
      <c r="H63" s="16" t="str">
        <f>VLOOKUP(B63,'[1]MG 04 03'!$A:$I,7,0)</f>
        <v>MG</v>
      </c>
      <c r="I63" s="81">
        <v>20.6</v>
      </c>
      <c r="J63" s="93">
        <v>4</v>
      </c>
      <c r="K63" s="16"/>
    </row>
    <row r="64" spans="1:11" ht="19.5" customHeight="1">
      <c r="A64" s="13">
        <v>17</v>
      </c>
      <c r="B64" s="14">
        <v>15</v>
      </c>
      <c r="C64" s="15" t="str">
        <f>VLOOKUP(B64,'[1]MG 04 03'!$A:$I,2,0)</f>
        <v>LATROUS</v>
      </c>
      <c r="D64" s="15" t="str">
        <f>VLOOKUP(B64,'[1]MG 04 03'!$A:$I,3,0)</f>
        <v>MED ATIK</v>
      </c>
      <c r="E64" s="16" t="str">
        <f>VLOOKUP(B64,'[1]MG 04 03'!$A:$I,4,0)</f>
        <v>16.02.03</v>
      </c>
      <c r="F64" s="16" t="str">
        <f>VLOOKUP(B64,'[1]MG 04 03'!$A:$I,5,0)</f>
        <v>DRBStaouali</v>
      </c>
      <c r="G64" s="16">
        <f>VLOOKUP(B64,'[1]MG 04 03'!$A:$I,6,0)</f>
        <v>16</v>
      </c>
      <c r="H64" s="16" t="str">
        <f>VLOOKUP(B64,'[1]MG 04 03'!$A:$I,7,0)</f>
        <v>MG</v>
      </c>
      <c r="I64" s="81">
        <v>20.6</v>
      </c>
      <c r="J64" s="93">
        <v>5</v>
      </c>
      <c r="K64" s="16"/>
    </row>
    <row r="65" spans="1:11" ht="19.5" customHeight="1">
      <c r="A65" s="13">
        <v>18</v>
      </c>
      <c r="B65" s="14">
        <v>253</v>
      </c>
      <c r="C65" s="15" t="str">
        <f>VLOOKUP(B65,'[1]MG 04 03'!$A:$I,2,0)</f>
        <v>BEGGA</v>
      </c>
      <c r="D65" s="15" t="str">
        <f>VLOOKUP(B65,'[1]MG 04 03'!$A:$I,3,0)</f>
        <v>ABDERRAHMANE</v>
      </c>
      <c r="E65" s="16" t="str">
        <f>VLOOKUP(B65,'[1]MG 04 03'!$A:$I,4,0)</f>
        <v>22.10.03</v>
      </c>
      <c r="F65" s="16" t="str">
        <f>VLOOKUP(B65,'[1]MG 04 03'!$A:$I,5,0)</f>
        <v>NRDI</v>
      </c>
      <c r="G65" s="16">
        <f>VLOOKUP(B65,'[1]MG 04 03'!$A:$I,6,0)</f>
        <v>16</v>
      </c>
      <c r="H65" s="16" t="str">
        <f>VLOOKUP(B65,'[1]MG 04 03'!$A:$I,7,0)</f>
        <v>MG</v>
      </c>
      <c r="I65" s="81">
        <v>20.6</v>
      </c>
      <c r="J65" s="93">
        <v>7</v>
      </c>
      <c r="K65" s="16"/>
    </row>
    <row r="66" spans="1:11" ht="19.5" customHeight="1">
      <c r="A66" s="13">
        <v>19</v>
      </c>
      <c r="B66" s="14">
        <v>66</v>
      </c>
      <c r="C66" s="15" t="str">
        <f>VLOOKUP(B66,'[1]MG 04 03'!$A:$I,2,0)</f>
        <v>GUENDOUZI</v>
      </c>
      <c r="D66" s="15" t="str">
        <f>VLOOKUP(B66,'[1]MG 04 03'!$A:$I,3,0)</f>
        <v>ABDERREZAK</v>
      </c>
      <c r="E66" s="16" t="str">
        <f>VLOOKUP(B66,'[1]MG 04 03'!$A:$I,4,0)</f>
        <v>04.01.04</v>
      </c>
      <c r="F66" s="16" t="str">
        <f>VLOOKUP(B66,'[1]MG 04 03'!$A:$I,5,0)</f>
        <v>SCOTTO</v>
      </c>
      <c r="G66" s="16">
        <f>VLOOKUP(B66,'[1]MG 04 03'!$A:$I,6,0)</f>
        <v>16</v>
      </c>
      <c r="H66" s="16" t="str">
        <f>VLOOKUP(B66,'[1]MG 04 03'!$A:$I,7,0)</f>
        <v>MG</v>
      </c>
      <c r="I66" s="81">
        <v>20.9</v>
      </c>
      <c r="J66" s="93">
        <v>3</v>
      </c>
      <c r="K66" s="16"/>
    </row>
    <row r="67" spans="1:11" ht="19.5" customHeight="1">
      <c r="A67" s="13">
        <v>20</v>
      </c>
      <c r="B67" s="14">
        <v>144</v>
      </c>
      <c r="C67" s="15" t="str">
        <f>VLOOKUP(B67,'[1]MG 04 03'!$A:$I,2,0)</f>
        <v>MEBARKI</v>
      </c>
      <c r="D67" s="15" t="str">
        <f>VLOOKUP(B67,'[1]MG 04 03'!$A:$I,3,0)</f>
        <v>EL MEHDI</v>
      </c>
      <c r="E67" s="16" t="str">
        <f>VLOOKUP(B67,'[1]MG 04 03'!$A:$I,4,0)</f>
        <v>06.05.04</v>
      </c>
      <c r="F67" s="16" t="str">
        <f>VLOOKUP(B67,'[1]MG 04 03'!$A:$I,5,0)</f>
        <v>NRDI</v>
      </c>
      <c r="G67" s="16">
        <f>VLOOKUP(B67,'[1]MG 04 03'!$A:$I,6,0)</f>
        <v>16</v>
      </c>
      <c r="H67" s="16" t="str">
        <f>VLOOKUP(B67,'[1]MG 04 03'!$A:$I,7,0)</f>
        <v>MG</v>
      </c>
      <c r="I67" s="81">
        <v>20.9</v>
      </c>
      <c r="J67" s="93">
        <v>5</v>
      </c>
      <c r="K67" s="16"/>
    </row>
    <row r="68" spans="1:11" ht="19.5" customHeight="1">
      <c r="A68" s="13">
        <v>21</v>
      </c>
      <c r="B68" s="14">
        <v>810</v>
      </c>
      <c r="C68" s="15" t="e">
        <f>VLOOKUP(B68,'[1]MG 04 03'!$A:$I,2,0)</f>
        <v>#N/A</v>
      </c>
      <c r="D68" s="15" t="e">
        <f>VLOOKUP(B68,'[1]MG 04 03'!$A:$I,3,0)</f>
        <v>#N/A</v>
      </c>
      <c r="E68" s="16" t="e">
        <f>VLOOKUP(B68,'[1]MG 04 03'!$A:$I,4,0)</f>
        <v>#N/A</v>
      </c>
      <c r="F68" s="16" t="e">
        <f>VLOOKUP(B68,'[1]MG 04 03'!$A:$I,5,0)</f>
        <v>#N/A</v>
      </c>
      <c r="G68" s="16" t="e">
        <f>VLOOKUP(B68,'[1]MG 04 03'!$A:$I,6,0)</f>
        <v>#N/A</v>
      </c>
      <c r="H68" s="16" t="e">
        <f>VLOOKUP(B68,'[1]MG 04 03'!$A:$I,7,0)</f>
        <v>#N/A</v>
      </c>
      <c r="I68" s="81">
        <v>21.1</v>
      </c>
      <c r="J68" s="93">
        <v>1</v>
      </c>
      <c r="K68" s="16"/>
    </row>
    <row r="69" spans="1:11" ht="19.5" customHeight="1">
      <c r="A69" s="13">
        <v>22</v>
      </c>
      <c r="B69" s="14">
        <v>354</v>
      </c>
      <c r="C69" s="15" t="str">
        <f>VLOOKUP(B69,'[1]MG 04 03'!$A:$I,2,0)</f>
        <v>RADJIMI</v>
      </c>
      <c r="D69" s="15" t="str">
        <f>VLOOKUP(B69,'[1]MG 04 03'!$A:$I,3,0)</f>
        <v>ZAKARIA</v>
      </c>
      <c r="E69" s="16" t="str">
        <f>VLOOKUP(B69,'[1]MG 04 03'!$A:$I,4,0)</f>
        <v>01.10.04</v>
      </c>
      <c r="F69" s="16" t="str">
        <f>VLOOKUP(B69,'[1]MG 04 03'!$A:$I,5,0)</f>
        <v>CSBR</v>
      </c>
      <c r="G69" s="16">
        <f>VLOOKUP(B69,'[1]MG 04 03'!$A:$I,6,0)</f>
        <v>16</v>
      </c>
      <c r="H69" s="16" t="str">
        <f>VLOOKUP(B69,'[1]MG 04 03'!$A:$I,7,0)</f>
        <v>MG</v>
      </c>
      <c r="I69" s="81">
        <v>21.2</v>
      </c>
      <c r="J69" s="93">
        <v>3</v>
      </c>
      <c r="K69" s="16"/>
    </row>
    <row r="70" spans="1:11" ht="19.5" customHeight="1">
      <c r="A70" s="13">
        <v>23</v>
      </c>
      <c r="B70" s="14">
        <v>350</v>
      </c>
      <c r="C70" s="15" t="str">
        <f>VLOOKUP(B70,'[1]MG 04 03'!$A:$I,2,0)</f>
        <v>MOUZAOUI</v>
      </c>
      <c r="D70" s="15" t="str">
        <f>VLOOKUP(B70,'[1]MG 04 03'!$A:$I,3,0)</f>
        <v xml:space="preserve">MOHAMED </v>
      </c>
      <c r="E70" s="16" t="str">
        <f>VLOOKUP(B70,'[1]MG 04 03'!$A:$I,4,0)</f>
        <v>14.07.03</v>
      </c>
      <c r="F70" s="16" t="str">
        <f>VLOOKUP(B70,'[1]MG 04 03'!$A:$I,5,0)</f>
        <v>CRBDB</v>
      </c>
      <c r="G70" s="16">
        <f>VLOOKUP(B70,'[1]MG 04 03'!$A:$I,6,0)</f>
        <v>16</v>
      </c>
      <c r="H70" s="16" t="str">
        <f>VLOOKUP(B70,'[1]MG 04 03'!$A:$I,7,0)</f>
        <v>MG</v>
      </c>
      <c r="I70" s="81">
        <v>21.3</v>
      </c>
      <c r="J70" s="93">
        <v>4</v>
      </c>
      <c r="K70" s="16"/>
    </row>
    <row r="71" spans="1:11" ht="19.5" customHeight="1">
      <c r="A71" s="13">
        <v>24</v>
      </c>
      <c r="B71" s="14">
        <v>264</v>
      </c>
      <c r="C71" s="15" t="str">
        <f>VLOOKUP(B71,'[1]MG 04 03'!$A:$I,2,0)</f>
        <v>MACHROUK</v>
      </c>
      <c r="D71" s="15" t="str">
        <f>VLOOKUP(B71,'[1]MG 04 03'!$A:$I,3,0)</f>
        <v>ZAKARIA</v>
      </c>
      <c r="E71" s="16" t="str">
        <f>VLOOKUP(B71,'[1]MG 04 03'!$A:$I,4,0)</f>
        <v>04.01.03</v>
      </c>
      <c r="F71" s="16" t="str">
        <f>VLOOKUP(B71,'[1]MG 04 03'!$A:$I,5,0)</f>
        <v>COH</v>
      </c>
      <c r="G71" s="16">
        <f>VLOOKUP(B71,'[1]MG 04 03'!$A:$I,6,0)</f>
        <v>16</v>
      </c>
      <c r="H71" s="16" t="str">
        <f>VLOOKUP(B71,'[1]MG 04 03'!$A:$I,7,0)</f>
        <v>MG</v>
      </c>
      <c r="I71" s="81">
        <v>21.3</v>
      </c>
      <c r="J71" s="93">
        <v>4</v>
      </c>
      <c r="K71" s="16"/>
    </row>
    <row r="72" spans="1:11" ht="19.5" customHeight="1">
      <c r="A72" s="13">
        <v>25</v>
      </c>
      <c r="B72" s="14">
        <v>69</v>
      </c>
      <c r="C72" s="15" t="str">
        <f>VLOOKUP(B72,'[1]MG 04 03'!$A:$I,2,0)</f>
        <v>BENRAIS</v>
      </c>
      <c r="D72" s="15" t="str">
        <f>VLOOKUP(B72,'[1]MG 04 03'!$A:$I,3,0)</f>
        <v>FARID</v>
      </c>
      <c r="E72" s="16" t="str">
        <f>VLOOKUP(B72,'[1]MG 04 03'!$A:$I,4,0)</f>
        <v>24.03.04</v>
      </c>
      <c r="F72" s="16" t="str">
        <f>VLOOKUP(B72,'[1]MG 04 03'!$A:$I,5,0)</f>
        <v>SSM</v>
      </c>
      <c r="G72" s="16">
        <f>VLOOKUP(B72,'[1]MG 04 03'!$A:$I,6,0)</f>
        <v>16</v>
      </c>
      <c r="H72" s="16" t="str">
        <f>VLOOKUP(B72,'[1]MG 04 03'!$A:$I,7,0)</f>
        <v>MG</v>
      </c>
      <c r="I72" s="81">
        <v>21.3</v>
      </c>
      <c r="J72" s="93">
        <v>5</v>
      </c>
      <c r="K72" s="16"/>
    </row>
    <row r="73" spans="1:11" ht="19.5" customHeight="1">
      <c r="A73" s="13">
        <v>26</v>
      </c>
      <c r="B73" s="14">
        <v>137</v>
      </c>
      <c r="C73" s="15" t="str">
        <f>VLOOKUP(B73,'[1]MG 04 03'!$A:$I,2,0)</f>
        <v>LEBKIRI</v>
      </c>
      <c r="D73" s="15" t="str">
        <f>VLOOKUP(B73,'[1]MG 04 03'!$A:$I,3,0)</f>
        <v>MOHAMED ABDERRAHIM</v>
      </c>
      <c r="E73" s="16" t="str">
        <f>VLOOKUP(B73,'[1]MG 04 03'!$A:$I,4,0)</f>
        <v>04.07.04</v>
      </c>
      <c r="F73" s="16" t="str">
        <f>VLOOKUP(B73,'[1]MG 04 03'!$A:$I,5,0)</f>
        <v>OFAC</v>
      </c>
      <c r="G73" s="16">
        <f>VLOOKUP(B73,'[1]MG 04 03'!$A:$I,6,0)</f>
        <v>16</v>
      </c>
      <c r="H73" s="16" t="str">
        <f>VLOOKUP(B73,'[1]MG 04 03'!$A:$I,7,0)</f>
        <v>MG</v>
      </c>
      <c r="I73" s="81">
        <v>21.4</v>
      </c>
      <c r="J73" s="93">
        <v>1</v>
      </c>
      <c r="K73" s="16"/>
    </row>
    <row r="74" spans="1:11" ht="19.5" customHeight="1">
      <c r="A74" s="13">
        <v>27</v>
      </c>
      <c r="B74" s="14">
        <v>373</v>
      </c>
      <c r="C74" s="15" t="str">
        <f>VLOOKUP(B74,'[1]MG 04 03'!$A:$I,2,0)</f>
        <v>AMIRI</v>
      </c>
      <c r="D74" s="15" t="str">
        <f>VLOOKUP(B74,'[1]MG 04 03'!$A:$I,3,0)</f>
        <v>SAMY</v>
      </c>
      <c r="E74" s="16" t="str">
        <f>VLOOKUP(B74,'[1]MG 04 03'!$A:$I,4,0)</f>
        <v>08.06.03</v>
      </c>
      <c r="F74" s="16" t="str">
        <f>VLOOKUP(B74,'[1]MG 04 03'!$A:$I,5,0)</f>
        <v>USN</v>
      </c>
      <c r="G74" s="16">
        <f>VLOOKUP(B74,'[1]MG 04 03'!$A:$I,6,0)</f>
        <v>16</v>
      </c>
      <c r="H74" s="16" t="str">
        <f>VLOOKUP(B74,'[1]MG 04 03'!$A:$I,7,0)</f>
        <v>MG</v>
      </c>
      <c r="I74" s="81">
        <v>21.4</v>
      </c>
      <c r="J74" s="93">
        <v>3</v>
      </c>
      <c r="K74" s="16"/>
    </row>
    <row r="75" spans="1:11" ht="19.5" customHeight="1">
      <c r="A75" s="13">
        <v>28</v>
      </c>
      <c r="B75" s="14">
        <v>263</v>
      </c>
      <c r="C75" s="15" t="str">
        <f>VLOOKUP(B75,'[1]MG 04 03'!$A:$I,2,0)</f>
        <v>SAIDI</v>
      </c>
      <c r="D75" s="15" t="str">
        <f>VLOOKUP(B75,'[1]MG 04 03'!$A:$I,3,0)</f>
        <v>ABDELKRIM</v>
      </c>
      <c r="E75" s="16" t="str">
        <f>VLOOKUP(B75,'[1]MG 04 03'!$A:$I,4,0)</f>
        <v>08.02.03</v>
      </c>
      <c r="F75" s="16" t="str">
        <f>VLOOKUP(B75,'[1]MG 04 03'!$A:$I,5,0)</f>
        <v>COH</v>
      </c>
      <c r="G75" s="16">
        <f>VLOOKUP(B75,'[1]MG 04 03'!$A:$I,6,0)</f>
        <v>16</v>
      </c>
      <c r="H75" s="16" t="str">
        <f>VLOOKUP(B75,'[1]MG 04 03'!$A:$I,7,0)</f>
        <v>MG</v>
      </c>
      <c r="I75" s="81">
        <v>21.6</v>
      </c>
      <c r="J75" s="93">
        <v>1</v>
      </c>
      <c r="K75" s="16"/>
    </row>
    <row r="76" spans="1:11" ht="19.5" customHeight="1">
      <c r="A76" s="13">
        <v>29</v>
      </c>
      <c r="B76" s="14">
        <v>392</v>
      </c>
      <c r="C76" s="15" t="str">
        <f>VLOOKUP(B76,'[1]MG 04 03'!$A:$I,2,0)</f>
        <v>MEDDAH</v>
      </c>
      <c r="D76" s="15" t="str">
        <f>VLOOKUP(B76,'[1]MG 04 03'!$A:$I,3,0)</f>
        <v>MOHAMED CHAKIB</v>
      </c>
      <c r="E76" s="16" t="str">
        <f>VLOOKUP(B76,'[1]MG 04 03'!$A:$I,4,0)</f>
        <v>25.07.03</v>
      </c>
      <c r="F76" s="16" t="str">
        <f>VLOOKUP(B76,'[1]MG 04 03'!$A:$I,5,0)</f>
        <v>ESEBab El Oued</v>
      </c>
      <c r="G76" s="16">
        <f>VLOOKUP(B76,'[1]MG 04 03'!$A:$I,6,0)</f>
        <v>16</v>
      </c>
      <c r="H76" s="16" t="str">
        <f>VLOOKUP(B76,'[1]MG 04 03'!$A:$I,7,0)</f>
        <v>MG</v>
      </c>
      <c r="I76" s="81">
        <v>21.6</v>
      </c>
      <c r="J76" s="93">
        <v>2</v>
      </c>
      <c r="K76" s="16"/>
    </row>
    <row r="77" spans="1:11" ht="19.5" customHeight="1">
      <c r="A77" s="13">
        <v>30</v>
      </c>
      <c r="B77" s="14">
        <v>356</v>
      </c>
      <c r="C77" s="15" t="str">
        <f>VLOOKUP(B77,'[1]MG 04 03'!$A:$I,2,0)</f>
        <v>GUERDAOUI</v>
      </c>
      <c r="D77" s="15" t="str">
        <f>VLOOKUP(B77,'[1]MG 04 03'!$A:$I,3,0)</f>
        <v>ZAKARIA</v>
      </c>
      <c r="E77" s="16" t="str">
        <f>VLOOKUP(B77,'[1]MG 04 03'!$A:$I,4,0)</f>
        <v>29.01.03</v>
      </c>
      <c r="F77" s="16" t="str">
        <f>VLOOKUP(B77,'[1]MG 04 03'!$A:$I,5,0)</f>
        <v>CSBR</v>
      </c>
      <c r="G77" s="16">
        <f>VLOOKUP(B77,'[1]MG 04 03'!$A:$I,6,0)</f>
        <v>16</v>
      </c>
      <c r="H77" s="16" t="str">
        <f>VLOOKUP(B77,'[1]MG 04 03'!$A:$I,7,0)</f>
        <v>MG</v>
      </c>
      <c r="I77" s="81">
        <v>21.6</v>
      </c>
      <c r="J77" s="93">
        <v>5</v>
      </c>
      <c r="K77" s="16"/>
    </row>
    <row r="78" spans="1:11" ht="19.5" customHeight="1">
      <c r="A78" s="13">
        <v>31</v>
      </c>
      <c r="B78" s="14">
        <v>289</v>
      </c>
      <c r="C78" s="15" t="str">
        <f>VLOOKUP(B78,'[1]MG 04 03'!$A:$I,2,0)</f>
        <v>HACIMI</v>
      </c>
      <c r="D78" s="15" t="str">
        <f>VLOOKUP(B78,'[1]MG 04 03'!$A:$I,3,0)</f>
        <v>ABDERAHMANE</v>
      </c>
      <c r="E78" s="16" t="str">
        <f>VLOOKUP(B78,'[1]MG 04 03'!$A:$I,4,0)</f>
        <v>19.03.03</v>
      </c>
      <c r="F78" s="16" t="str">
        <f>VLOOKUP(B78,'[1]MG 04 03'!$A:$I,5,0)</f>
        <v>USN</v>
      </c>
      <c r="G78" s="16">
        <f>VLOOKUP(B78,'[1]MG 04 03'!$A:$I,6,0)</f>
        <v>16</v>
      </c>
      <c r="H78" s="16" t="str">
        <f>VLOOKUP(B78,'[1]MG 04 03'!$A:$I,7,0)</f>
        <v>MG</v>
      </c>
      <c r="I78" s="81">
        <v>21.7</v>
      </c>
      <c r="J78" s="93">
        <v>6</v>
      </c>
      <c r="K78" s="16"/>
    </row>
    <row r="79" spans="1:11" ht="19.5" customHeight="1">
      <c r="A79" s="13">
        <v>32</v>
      </c>
      <c r="B79" s="14">
        <v>347</v>
      </c>
      <c r="C79" s="15" t="str">
        <f>VLOOKUP(B79,'[1]MG 04 03'!$A:$I,2,0)</f>
        <v>REZAK</v>
      </c>
      <c r="D79" s="15" t="str">
        <f>VLOOKUP(B79,'[1]MG 04 03'!$A:$I,3,0)</f>
        <v>SAMY</v>
      </c>
      <c r="E79" s="16" t="str">
        <f>VLOOKUP(B79,'[1]MG 04 03'!$A:$I,4,0)</f>
        <v>16.10.03</v>
      </c>
      <c r="F79" s="16" t="str">
        <f>VLOOKUP(B79,'[1]MG 04 03'!$A:$I,5,0)</f>
        <v>CRBDB</v>
      </c>
      <c r="G79" s="16">
        <f>VLOOKUP(B79,'[1]MG 04 03'!$A:$I,6,0)</f>
        <v>16</v>
      </c>
      <c r="H79" s="16" t="str">
        <f>VLOOKUP(B79,'[1]MG 04 03'!$A:$I,7,0)</f>
        <v>MG</v>
      </c>
      <c r="I79" s="81">
        <v>22</v>
      </c>
      <c r="J79" s="93">
        <v>6</v>
      </c>
      <c r="K79" s="16"/>
    </row>
    <row r="80" spans="1:11" ht="19.5" customHeight="1">
      <c r="A80" s="13">
        <v>33</v>
      </c>
      <c r="B80" s="14">
        <v>243</v>
      </c>
      <c r="C80" s="15" t="str">
        <f>VLOOKUP(B80,'[1]MG 04 03'!$A:$I,2,0)</f>
        <v>BIAD</v>
      </c>
      <c r="D80" s="15" t="str">
        <f>VLOOKUP(B80,'[1]MG 04 03'!$A:$I,3,0)</f>
        <v>MED ALI</v>
      </c>
      <c r="E80" s="16" t="str">
        <f>VLOOKUP(B80,'[1]MG 04 03'!$A:$I,4,0)</f>
        <v>22.09.04</v>
      </c>
      <c r="F80" s="16" t="str">
        <f>VLOOKUP(B80,'[1]MG 04 03'!$A:$I,5,0)</f>
        <v>COH</v>
      </c>
      <c r="G80" s="16">
        <f>VLOOKUP(B80,'[1]MG 04 03'!$A:$I,6,0)</f>
        <v>16</v>
      </c>
      <c r="H80" s="16" t="str">
        <f>VLOOKUP(B80,'[1]MG 04 03'!$A:$I,7,0)</f>
        <v>MG</v>
      </c>
      <c r="I80" s="81">
        <v>22</v>
      </c>
      <c r="J80" s="93">
        <v>8</v>
      </c>
      <c r="K80" s="16"/>
    </row>
    <row r="81" spans="1:11" ht="19.5" customHeight="1">
      <c r="A81" s="13">
        <v>34</v>
      </c>
      <c r="B81" s="14">
        <v>237</v>
      </c>
      <c r="C81" s="15" t="str">
        <f>VLOOKUP(B81,'[1]MG 04 03'!$A:$I,2,0)</f>
        <v>AMMALI</v>
      </c>
      <c r="D81" s="15" t="str">
        <f>VLOOKUP(B81,'[1]MG 04 03'!$A:$I,3,0)</f>
        <v>ABDERRAHMANE</v>
      </c>
      <c r="E81" s="16" t="str">
        <f>VLOOKUP(B81,'[1]MG 04 03'!$A:$I,4,0)</f>
        <v>09.01.04</v>
      </c>
      <c r="F81" s="16" t="str">
        <f>VLOOKUP(B81,'[1]MG 04 03'!$A:$I,5,0)</f>
        <v>CNN</v>
      </c>
      <c r="G81" s="16">
        <f>VLOOKUP(B81,'[1]MG 04 03'!$A:$I,6,0)</f>
        <v>16</v>
      </c>
      <c r="H81" s="16" t="str">
        <f>VLOOKUP(B81,'[1]MG 04 03'!$A:$I,7,0)</f>
        <v>MG</v>
      </c>
      <c r="I81" s="81">
        <v>22.1</v>
      </c>
      <c r="J81" s="93">
        <v>2</v>
      </c>
      <c r="K81" s="16"/>
    </row>
    <row r="82" spans="1:11" ht="19.5" customHeight="1">
      <c r="A82" s="13">
        <v>35</v>
      </c>
      <c r="B82" s="14">
        <v>295</v>
      </c>
      <c r="C82" s="15" t="str">
        <f>VLOOKUP(B82,'[1]MG 04 03'!$A:$I,2,0)</f>
        <v>HADOUKOU</v>
      </c>
      <c r="D82" s="15" t="str">
        <f>VLOOKUP(B82,'[1]MG 04 03'!$A:$I,3,0)</f>
        <v>MED AMINE</v>
      </c>
      <c r="E82" s="16" t="str">
        <f>VLOOKUP(B82,'[1]MG 04 03'!$A:$I,4,0)</f>
        <v>13.07.04</v>
      </c>
      <c r="F82" s="16" t="str">
        <f>VLOOKUP(B82,'[1]MG 04 03'!$A:$I,5,0)</f>
        <v>ASSN</v>
      </c>
      <c r="G82" s="16">
        <f>VLOOKUP(B82,'[1]MG 04 03'!$A:$I,6,0)</f>
        <v>16</v>
      </c>
      <c r="H82" s="16" t="str">
        <f>VLOOKUP(B82,'[1]MG 04 03'!$A:$I,7,0)</f>
        <v>MG</v>
      </c>
      <c r="I82" s="81">
        <v>22.1</v>
      </c>
      <c r="J82" s="93">
        <v>5</v>
      </c>
      <c r="K82" s="16"/>
    </row>
    <row r="83" spans="1:11" ht="19.5" customHeight="1">
      <c r="A83" s="13">
        <v>36</v>
      </c>
      <c r="B83" s="14">
        <v>309</v>
      </c>
      <c r="C83" s="15" t="str">
        <f>VLOOKUP(B83,'[1]MG 04 03'!$A:$I,2,0)</f>
        <v>BENSIDHOUM</v>
      </c>
      <c r="D83" s="15" t="str">
        <f>VLOOKUP(B83,'[1]MG 04 03'!$A:$I,3,0)</f>
        <v>BELAID</v>
      </c>
      <c r="E83" s="16" t="str">
        <f>VLOOKUP(B83,'[1]MG 04 03'!$A:$I,4,0)</f>
        <v>22.02.03</v>
      </c>
      <c r="F83" s="16" t="str">
        <f>VLOOKUP(B83,'[1]MG 04 03'!$A:$I,5,0)</f>
        <v>USN</v>
      </c>
      <c r="G83" s="16">
        <f>VLOOKUP(B83,'[1]MG 04 03'!$A:$I,6,0)</f>
        <v>16</v>
      </c>
      <c r="H83" s="16" t="str">
        <f>VLOOKUP(B83,'[1]MG 04 03'!$A:$I,7,0)</f>
        <v>MG</v>
      </c>
      <c r="I83" s="81">
        <v>22.1</v>
      </c>
      <c r="J83" s="93">
        <v>7</v>
      </c>
      <c r="K83" s="16"/>
    </row>
    <row r="84" spans="1:11" ht="19.5" customHeight="1">
      <c r="A84" s="13">
        <v>37</v>
      </c>
      <c r="B84" s="14">
        <v>172</v>
      </c>
      <c r="C84" s="15" t="str">
        <f>VLOOKUP(B84,'[1]MG 04 03'!$A:$I,2,0)</f>
        <v>DJAMA</v>
      </c>
      <c r="D84" s="15" t="str">
        <f>VLOOKUP(B84,'[1]MG 04 03'!$A:$I,3,0)</f>
        <v>SELYAN</v>
      </c>
      <c r="E84" s="16" t="str">
        <f>VLOOKUP(B84,'[1]MG 04 03'!$A:$I,4,0)</f>
        <v>25.08.04</v>
      </c>
      <c r="F84" s="16" t="str">
        <f>VLOOKUP(B84,'[1]MG 04 03'!$A:$I,5,0)</f>
        <v>MSM</v>
      </c>
      <c r="G84" s="16">
        <f>VLOOKUP(B84,'[1]MG 04 03'!$A:$I,6,0)</f>
        <v>16</v>
      </c>
      <c r="H84" s="16" t="str">
        <f>VLOOKUP(B84,'[1]MG 04 03'!$A:$I,7,0)</f>
        <v>MG</v>
      </c>
      <c r="I84" s="81">
        <v>22.2</v>
      </c>
      <c r="J84" s="93">
        <v>1</v>
      </c>
      <c r="K84" s="16"/>
    </row>
    <row r="85" spans="1:11" ht="19.5" customHeight="1">
      <c r="A85" s="13">
        <v>38</v>
      </c>
      <c r="B85" s="14">
        <v>174</v>
      </c>
      <c r="C85" s="15" t="str">
        <f>VLOOKUP(B85,'[1]MG 04 03'!$A:$I,2,0)</f>
        <v>CHAIB DRA</v>
      </c>
      <c r="D85" s="15" t="str">
        <f>VLOOKUP(B85,'[1]MG 04 03'!$A:$I,3,0)</f>
        <v>LAKHDAR</v>
      </c>
      <c r="E85" s="16" t="str">
        <f>VLOOKUP(B85,'[1]MG 04 03'!$A:$I,4,0)</f>
        <v>15.01.04</v>
      </c>
      <c r="F85" s="16" t="str">
        <f>VLOOKUP(B85,'[1]MG 04 03'!$A:$I,5,0)</f>
        <v>MSM</v>
      </c>
      <c r="G85" s="16">
        <f>VLOOKUP(B85,'[1]MG 04 03'!$A:$I,6,0)</f>
        <v>16</v>
      </c>
      <c r="H85" s="16" t="str">
        <f>VLOOKUP(B85,'[1]MG 04 03'!$A:$I,7,0)</f>
        <v>MG</v>
      </c>
      <c r="I85" s="81">
        <v>22.4</v>
      </c>
      <c r="J85" s="93">
        <v>7</v>
      </c>
      <c r="K85" s="16"/>
    </row>
    <row r="86" spans="1:11" ht="19.5" customHeight="1">
      <c r="A86" s="13">
        <v>39</v>
      </c>
      <c r="B86" s="14">
        <v>357</v>
      </c>
      <c r="C86" s="15" t="str">
        <f>VLOOKUP(B86,'[1]MG 04 03'!$A:$I,2,0)</f>
        <v>ZEMZOUM</v>
      </c>
      <c r="D86" s="15" t="str">
        <f>VLOOKUP(B86,'[1]MG 04 03'!$A:$I,3,0)</f>
        <v>CHAKIB</v>
      </c>
      <c r="E86" s="16" t="str">
        <f>VLOOKUP(B86,'[1]MG 04 03'!$A:$I,4,0)</f>
        <v>09.02.03</v>
      </c>
      <c r="F86" s="16" t="str">
        <f>VLOOKUP(B86,'[1]MG 04 03'!$A:$I,5,0)</f>
        <v>CSBR</v>
      </c>
      <c r="G86" s="16">
        <f>VLOOKUP(B86,'[1]MG 04 03'!$A:$I,6,0)</f>
        <v>16</v>
      </c>
      <c r="H86" s="16" t="str">
        <f>VLOOKUP(B86,'[1]MG 04 03'!$A:$I,7,0)</f>
        <v>MG</v>
      </c>
      <c r="I86" s="81">
        <v>22.5</v>
      </c>
      <c r="J86" s="93">
        <v>6</v>
      </c>
      <c r="K86" s="16"/>
    </row>
    <row r="87" spans="1:11" ht="19.5" customHeight="1">
      <c r="A87" s="13">
        <v>40</v>
      </c>
      <c r="B87" s="14">
        <v>305</v>
      </c>
      <c r="C87" s="15" t="str">
        <f>VLOOKUP(B87,'[1]MG 04 03'!$A:$I,2,0)</f>
        <v>AIT MESSAOUD</v>
      </c>
      <c r="D87" s="15" t="str">
        <f>VLOOKUP(B87,'[1]MG 04 03'!$A:$I,3,0)</f>
        <v>ABDERAOUF KHEIREDDINE</v>
      </c>
      <c r="E87" s="16" t="str">
        <f>VLOOKUP(B87,'[1]MG 04 03'!$A:$I,4,0)</f>
        <v>19.03.03</v>
      </c>
      <c r="F87" s="16" t="str">
        <f>VLOOKUP(B87,'[1]MG 04 03'!$A:$I,5,0)</f>
        <v>SSM</v>
      </c>
      <c r="G87" s="16">
        <f>VLOOKUP(B87,'[1]MG 04 03'!$A:$I,6,0)</f>
        <v>16</v>
      </c>
      <c r="H87" s="16" t="str">
        <f>VLOOKUP(B87,'[1]MG 04 03'!$A:$I,7,0)</f>
        <v>MG</v>
      </c>
      <c r="I87" s="81">
        <v>22.5</v>
      </c>
      <c r="J87" s="93">
        <v>6</v>
      </c>
      <c r="K87" s="16"/>
    </row>
    <row r="88" spans="1:11" ht="19.5" customHeight="1">
      <c r="A88" s="13">
        <v>41</v>
      </c>
      <c r="B88" s="14">
        <v>349</v>
      </c>
      <c r="C88" s="15" t="str">
        <f>VLOOKUP(B88,'[1]MG 04 03'!$A:$I,2,0)</f>
        <v>ABAIDI</v>
      </c>
      <c r="D88" s="15" t="str">
        <f>VLOOKUP(B88,'[1]MG 04 03'!$A:$I,3,0)</f>
        <v>ABDENNOUR</v>
      </c>
      <c r="E88" s="16" t="str">
        <f>VLOOKUP(B88,'[1]MG 04 03'!$A:$I,4,0)</f>
        <v>23.04.04</v>
      </c>
      <c r="F88" s="16" t="str">
        <f>VLOOKUP(B88,'[1]MG 04 03'!$A:$I,5,0)</f>
        <v>CRBDB</v>
      </c>
      <c r="G88" s="16">
        <f>VLOOKUP(B88,'[1]MG 04 03'!$A:$I,6,0)</f>
        <v>16</v>
      </c>
      <c r="H88" s="16" t="str">
        <f>VLOOKUP(B88,'[1]MG 04 03'!$A:$I,7,0)</f>
        <v>MG</v>
      </c>
      <c r="I88" s="81">
        <v>22.8</v>
      </c>
      <c r="J88" s="93">
        <v>1</v>
      </c>
      <c r="K88" s="16"/>
    </row>
    <row r="89" spans="1:11" ht="19.5" customHeight="1">
      <c r="A89" s="13">
        <v>42</v>
      </c>
      <c r="B89" s="14">
        <v>192</v>
      </c>
      <c r="C89" s="15" t="str">
        <f>VLOOKUP(B89,'[1]MG 04 03'!$A:$I,2,0)</f>
        <v>BOUTINE</v>
      </c>
      <c r="D89" s="15" t="str">
        <f>VLOOKUP(B89,'[1]MG 04 03'!$A:$I,3,0)</f>
        <v>KHALED</v>
      </c>
      <c r="E89" s="16" t="str">
        <f>VLOOKUP(B89,'[1]MG 04 03'!$A:$I,4,0)</f>
        <v>04.07.03</v>
      </c>
      <c r="F89" s="16" t="str">
        <f>VLOOKUP(B89,'[1]MG 04 03'!$A:$I,5,0)</f>
        <v>CSBRouiba</v>
      </c>
      <c r="G89" s="16">
        <f>VLOOKUP(B89,'[1]MG 04 03'!$A:$I,6,0)</f>
        <v>16</v>
      </c>
      <c r="H89" s="16" t="str">
        <f>VLOOKUP(B89,'[1]MG 04 03'!$A:$I,7,0)</f>
        <v>MG</v>
      </c>
      <c r="I89" s="81">
        <v>22.8</v>
      </c>
      <c r="J89" s="93">
        <v>7</v>
      </c>
      <c r="K89" s="16"/>
    </row>
    <row r="90" spans="1:11" ht="19.5" customHeight="1">
      <c r="A90" s="13">
        <v>43</v>
      </c>
      <c r="B90" s="14">
        <v>217</v>
      </c>
      <c r="C90" s="15" t="str">
        <f>VLOOKUP(B90,'[1]MG 04 03'!$A:$I,2,0)</f>
        <v>BOURNISSA</v>
      </c>
      <c r="D90" s="15" t="str">
        <f>VLOOKUP(B90,'[1]MG 04 03'!$A:$I,3,0)</f>
        <v>AKRAM</v>
      </c>
      <c r="E90" s="16" t="str">
        <f>VLOOKUP(B90,'[1]MG 04 03'!$A:$I,4,0)</f>
        <v>29.05.03</v>
      </c>
      <c r="F90" s="16" t="str">
        <f>VLOOKUP(B90,'[1]MG 04 03'!$A:$I,5,0)</f>
        <v>SMS</v>
      </c>
      <c r="G90" s="16">
        <f>VLOOKUP(B90,'[1]MG 04 03'!$A:$I,6,0)</f>
        <v>16</v>
      </c>
      <c r="H90" s="16" t="str">
        <f>VLOOKUP(B90,'[1]MG 04 03'!$A:$I,7,0)</f>
        <v>MG</v>
      </c>
      <c r="I90" s="81">
        <v>22.8</v>
      </c>
      <c r="J90" s="93">
        <v>8</v>
      </c>
      <c r="K90" s="16"/>
    </row>
    <row r="91" spans="1:11" ht="19.5" customHeight="1">
      <c r="A91" s="13">
        <v>44</v>
      </c>
      <c r="B91" s="14">
        <v>85</v>
      </c>
      <c r="C91" s="15" t="str">
        <f>VLOOKUP(B91,'[1]MG 04 03'!$A:$I,2,0)</f>
        <v>KACIMI</v>
      </c>
      <c r="D91" s="15" t="str">
        <f>VLOOKUP(B91,'[1]MG 04 03'!$A:$I,3,0)</f>
        <v>ABDERAOUF</v>
      </c>
      <c r="E91" s="16" t="str">
        <f>VLOOKUP(B91,'[1]MG 04 03'!$A:$I,4,0)</f>
        <v>01.07.04</v>
      </c>
      <c r="F91" s="16" t="str">
        <f>VLOOKUP(B91,'[1]MG 04 03'!$A:$I,5,0)</f>
        <v>JFBK</v>
      </c>
      <c r="G91" s="16">
        <f>VLOOKUP(B91,'[1]MG 04 03'!$A:$I,6,0)</f>
        <v>16</v>
      </c>
      <c r="H91" s="16" t="str">
        <f>VLOOKUP(B91,'[1]MG 04 03'!$A:$I,7,0)</f>
        <v>MG</v>
      </c>
      <c r="I91" s="81">
        <v>22.9</v>
      </c>
      <c r="J91" s="93">
        <v>6</v>
      </c>
      <c r="K91" s="16"/>
    </row>
    <row r="92" spans="1:11" ht="19.5" customHeight="1">
      <c r="A92" s="13">
        <v>45</v>
      </c>
      <c r="B92" s="14">
        <v>161</v>
      </c>
      <c r="C92" s="15" t="str">
        <f>VLOOKUP(B92,'[1]MG 04 03'!$A:$I,2,0)</f>
        <v>DJILI</v>
      </c>
      <c r="D92" s="15" t="str">
        <f>VLOOKUP(B92,'[1]MG 04 03'!$A:$I,3,0)</f>
        <v>ISLAM</v>
      </c>
      <c r="E92" s="16" t="str">
        <f>VLOOKUP(B92,'[1]MG 04 03'!$A:$I,4,0)</f>
        <v>17.10.04</v>
      </c>
      <c r="F92" s="16" t="str">
        <f>VLOOKUP(B92,'[1]MG 04 03'!$A:$I,5,0)</f>
        <v>WAR</v>
      </c>
      <c r="G92" s="16">
        <f>VLOOKUP(B92,'[1]MG 04 03'!$A:$I,6,0)</f>
        <v>16</v>
      </c>
      <c r="H92" s="16" t="str">
        <f>VLOOKUP(B92,'[1]MG 04 03'!$A:$I,7,0)</f>
        <v>MG</v>
      </c>
      <c r="I92" s="81">
        <v>23</v>
      </c>
      <c r="J92" s="93">
        <v>7</v>
      </c>
      <c r="K92" s="16"/>
    </row>
    <row r="93" spans="1:11" ht="19.5" customHeight="1">
      <c r="A93" s="13">
        <v>46</v>
      </c>
      <c r="B93" s="14">
        <v>249</v>
      </c>
      <c r="C93" s="15" t="str">
        <f>VLOOKUP(B93,'[1]MG 04 03'!$A:$I,2,0)</f>
        <v>LOUADJ</v>
      </c>
      <c r="D93" s="15" t="str">
        <f>VLOOKUP(B93,'[1]MG 04 03'!$A:$I,3,0)</f>
        <v>AHMED ALI</v>
      </c>
      <c r="E93" s="16" t="str">
        <f>VLOOKUP(B93,'[1]MG 04 03'!$A:$I,4,0)</f>
        <v>29.02.04</v>
      </c>
      <c r="F93" s="16" t="str">
        <f>VLOOKUP(B93,'[1]MG 04 03'!$A:$I,5,0)</f>
        <v>MSM</v>
      </c>
      <c r="G93" s="16">
        <f>VLOOKUP(B93,'[1]MG 04 03'!$A:$I,6,0)</f>
        <v>16</v>
      </c>
      <c r="H93" s="16" t="str">
        <f>VLOOKUP(B93,'[1]MG 04 03'!$A:$I,7,0)</f>
        <v>MG</v>
      </c>
      <c r="I93" s="81">
        <v>23.1</v>
      </c>
      <c r="J93" s="93">
        <v>8</v>
      </c>
      <c r="K93" s="16"/>
    </row>
    <row r="94" spans="1:11" ht="19.5" customHeight="1">
      <c r="A94" s="13">
        <v>47</v>
      </c>
      <c r="B94" s="14">
        <v>83</v>
      </c>
      <c r="C94" s="15" t="str">
        <f>VLOOKUP(B94,'[1]MG 04 03'!$A:$I,2,0)</f>
        <v>SENOUCI</v>
      </c>
      <c r="D94" s="15" t="str">
        <f>VLOOKUP(B94,'[1]MG 04 03'!$A:$I,3,0)</f>
        <v>YAAKOUB</v>
      </c>
      <c r="E94" s="16" t="str">
        <f>VLOOKUP(B94,'[1]MG 04 03'!$A:$I,4,0)</f>
        <v>16.08.03</v>
      </c>
      <c r="F94" s="16" t="str">
        <f>VLOOKUP(B94,'[1]MG 04 03'!$A:$I,5,0)</f>
        <v>CSBRouiba</v>
      </c>
      <c r="G94" s="16">
        <f>VLOOKUP(B94,'[1]MG 04 03'!$A:$I,6,0)</f>
        <v>16</v>
      </c>
      <c r="H94" s="16" t="str">
        <f>VLOOKUP(B94,'[1]MG 04 03'!$A:$I,7,0)</f>
        <v>MG</v>
      </c>
      <c r="I94" s="81">
        <v>23.3</v>
      </c>
      <c r="J94" s="93">
        <v>3</v>
      </c>
      <c r="K94" s="16"/>
    </row>
    <row r="95" spans="1:11" ht="19.5" customHeight="1">
      <c r="A95" s="13">
        <v>48</v>
      </c>
      <c r="B95" s="14">
        <v>313</v>
      </c>
      <c r="C95" s="15" t="str">
        <f>VLOOKUP(B95,'[1]MG 04 03'!$A:$I,2,0)</f>
        <v>SOUISSI</v>
      </c>
      <c r="D95" s="15" t="str">
        <f>VLOOKUP(B95,'[1]MG 04 03'!$A:$I,3,0)</f>
        <v>REDA</v>
      </c>
      <c r="E95" s="16" t="str">
        <f>VLOOKUP(B95,'[1]MG 04 03'!$A:$I,4,0)</f>
        <v>17.04.04</v>
      </c>
      <c r="F95" s="16" t="str">
        <f>VLOOKUP(B95,'[1]MG 04 03'!$A:$I,5,0)</f>
        <v>ESH</v>
      </c>
      <c r="G95" s="16">
        <f>VLOOKUP(B95,'[1]MG 04 03'!$A:$I,6,0)</f>
        <v>16</v>
      </c>
      <c r="H95" s="16" t="str">
        <f>VLOOKUP(B95,'[1]MG 04 03'!$A:$I,7,0)</f>
        <v>MG</v>
      </c>
      <c r="I95" s="81">
        <v>23.3</v>
      </c>
      <c r="J95" s="93">
        <v>7</v>
      </c>
      <c r="K95" s="16"/>
    </row>
    <row r="96" spans="1:11" ht="19.5" customHeight="1">
      <c r="A96" s="13">
        <v>49</v>
      </c>
      <c r="B96" s="14">
        <v>376</v>
      </c>
      <c r="C96" s="15" t="str">
        <f>VLOOKUP(B96,'[1]MG 04 03'!$A:$I,2,0)</f>
        <v>YAALAOUI</v>
      </c>
      <c r="D96" s="15" t="str">
        <f>VLOOKUP(B96,'[1]MG 04 03'!$A:$I,3,0)</f>
        <v>YOUNES</v>
      </c>
      <c r="E96" s="16" t="str">
        <f>VLOOKUP(B96,'[1]MG 04 03'!$A:$I,4,0)</f>
        <v>20.07.04</v>
      </c>
      <c r="F96" s="16" t="str">
        <f>VLOOKUP(B96,'[1]MG 04 03'!$A:$I,5,0)</f>
        <v>USN</v>
      </c>
      <c r="G96" s="16">
        <f>VLOOKUP(B96,'[1]MG 04 03'!$A:$I,6,0)</f>
        <v>16</v>
      </c>
      <c r="H96" s="16" t="str">
        <f>VLOOKUP(B96,'[1]MG 04 03'!$A:$I,7,0)</f>
        <v>MG</v>
      </c>
      <c r="I96" s="81">
        <v>23.3</v>
      </c>
      <c r="J96" s="93">
        <v>8</v>
      </c>
      <c r="K96" s="16"/>
    </row>
    <row r="97" spans="1:11" ht="19.5" customHeight="1">
      <c r="A97" s="13">
        <v>50</v>
      </c>
      <c r="B97" s="14">
        <v>375</v>
      </c>
      <c r="C97" s="15" t="str">
        <f>VLOOKUP(B97,'[1]MG 04 03'!$A:$I,2,0)</f>
        <v>SAADEDINE</v>
      </c>
      <c r="D97" s="15" t="str">
        <f>VLOOKUP(B97,'[1]MG 04 03'!$A:$I,3,0)</f>
        <v>ABDERAHMANNE</v>
      </c>
      <c r="E97" s="16" t="str">
        <f>VLOOKUP(B97,'[1]MG 04 03'!$A:$I,4,0)</f>
        <v>13.08.04</v>
      </c>
      <c r="F97" s="16" t="str">
        <f>VLOOKUP(B97,'[1]MG 04 03'!$A:$I,5,0)</f>
        <v>USN</v>
      </c>
      <c r="G97" s="16">
        <f>VLOOKUP(B97,'[1]MG 04 03'!$A:$I,6,0)</f>
        <v>16</v>
      </c>
      <c r="H97" s="16" t="str">
        <f>VLOOKUP(B97,'[1]MG 04 03'!$A:$I,7,0)</f>
        <v>MG</v>
      </c>
      <c r="I97" s="81">
        <v>23.4</v>
      </c>
      <c r="J97" s="93">
        <v>3</v>
      </c>
      <c r="K97" s="16"/>
    </row>
    <row r="98" spans="1:11" ht="19.5" customHeight="1">
      <c r="A98" s="13">
        <v>51</v>
      </c>
      <c r="B98" s="14">
        <v>67</v>
      </c>
      <c r="C98" s="15" t="str">
        <f>VLOOKUP(B98,'[1]MG 04 03'!$A:$I,2,0)</f>
        <v>KERKACHE</v>
      </c>
      <c r="D98" s="15" t="str">
        <f>VLOOKUP(B98,'[1]MG 04 03'!$A:$I,3,0)</f>
        <v>MOHAMED SOHEIB</v>
      </c>
      <c r="E98" s="16" t="str">
        <f>VLOOKUP(B98,'[1]MG 04 03'!$A:$I,4,0)</f>
        <v>17.03.03</v>
      </c>
      <c r="F98" s="16" t="str">
        <f>VLOOKUP(B98,'[1]MG 04 03'!$A:$I,5,0)</f>
        <v>SCOTTO</v>
      </c>
      <c r="G98" s="16">
        <f>VLOOKUP(B98,'[1]MG 04 03'!$A:$I,6,0)</f>
        <v>16</v>
      </c>
      <c r="H98" s="16" t="str">
        <f>VLOOKUP(B98,'[1]MG 04 03'!$A:$I,7,0)</f>
        <v>MG</v>
      </c>
      <c r="I98" s="81">
        <v>23.6</v>
      </c>
      <c r="J98" s="93">
        <v>1</v>
      </c>
      <c r="K98" s="16"/>
    </row>
    <row r="99" spans="1:11" ht="19.5" customHeight="1">
      <c r="A99" s="13">
        <v>52</v>
      </c>
      <c r="B99" s="14">
        <v>2</v>
      </c>
      <c r="C99" s="15" t="str">
        <f>VLOOKUP(B99,'[1]MG 04 03'!$A:$I,2,0)</f>
        <v>BELHADJ</v>
      </c>
      <c r="D99" s="15" t="str">
        <f>VLOOKUP(B99,'[1]MG 04 03'!$A:$I,3,0)</f>
        <v>HICHEM AISSA</v>
      </c>
      <c r="E99" s="16" t="str">
        <f>VLOOKUP(B99,'[1]MG 04 03'!$A:$I,4,0)</f>
        <v>12.01.04</v>
      </c>
      <c r="F99" s="16" t="str">
        <f>VLOOKUP(B99,'[1]MG 04 03'!$A:$I,5,0)</f>
        <v>ASSN</v>
      </c>
      <c r="G99" s="16">
        <f>VLOOKUP(B99,'[1]MG 04 03'!$A:$I,6,0)</f>
        <v>16</v>
      </c>
      <c r="H99" s="16" t="str">
        <f>VLOOKUP(B99,'[1]MG 04 03'!$A:$I,7,0)</f>
        <v>MG</v>
      </c>
      <c r="I99" s="81">
        <v>23.7</v>
      </c>
      <c r="J99" s="93">
        <v>5</v>
      </c>
      <c r="K99" s="16"/>
    </row>
    <row r="100" spans="1:11" ht="19.5" customHeight="1">
      <c r="A100" s="13">
        <v>53</v>
      </c>
      <c r="B100" s="14">
        <v>393</v>
      </c>
      <c r="C100" s="15" t="str">
        <f>VLOOKUP(B100,'[1]MG 04 03'!$A:$I,2,0)</f>
        <v>HANNI</v>
      </c>
      <c r="D100" s="15" t="str">
        <f>VLOOKUP(B100,'[1]MG 04 03'!$A:$I,3,0)</f>
        <v>MOHAMED MEHDI</v>
      </c>
      <c r="E100" s="16" t="str">
        <f>VLOOKUP(B100,'[1]MG 04 03'!$A:$I,4,0)</f>
        <v>06.12.04</v>
      </c>
      <c r="F100" s="16" t="str">
        <f>VLOOKUP(B100,'[1]MG 04 03'!$A:$I,5,0)</f>
        <v>SCOTTO</v>
      </c>
      <c r="G100" s="16">
        <f>VLOOKUP(B100,'[1]MG 04 03'!$A:$I,6,0)</f>
        <v>16</v>
      </c>
      <c r="H100" s="16" t="str">
        <f>VLOOKUP(B100,'[1]MG 04 03'!$A:$I,7,0)</f>
        <v>MG</v>
      </c>
      <c r="I100" s="81">
        <v>23.7</v>
      </c>
      <c r="J100" s="93">
        <v>7</v>
      </c>
      <c r="K100" s="16"/>
    </row>
    <row r="101" spans="1:11" ht="19.5" customHeight="1">
      <c r="A101" s="13">
        <v>54</v>
      </c>
      <c r="B101" s="14">
        <v>287</v>
      </c>
      <c r="C101" s="15" t="str">
        <f>VLOOKUP(B101,'[1]MG 04 03'!$A:$I,2,0)</f>
        <v>LAIDANE</v>
      </c>
      <c r="D101" s="15" t="str">
        <f>VLOOKUP(B101,'[1]MG 04 03'!$A:$I,3,0)</f>
        <v>SOHEIB</v>
      </c>
      <c r="E101" s="16" t="str">
        <f>VLOOKUP(B101,'[1]MG 04 03'!$A:$I,4,0)</f>
        <v>06.03.04</v>
      </c>
      <c r="F101" s="16" t="str">
        <f>VLOOKUP(B101,'[1]MG 04 03'!$A:$I,5,0)</f>
        <v>COH</v>
      </c>
      <c r="G101" s="16">
        <f>VLOOKUP(B101,'[1]MG 04 03'!$A:$I,6,0)</f>
        <v>16</v>
      </c>
      <c r="H101" s="16" t="str">
        <f>VLOOKUP(B101,'[1]MG 04 03'!$A:$I,7,0)</f>
        <v>MG</v>
      </c>
      <c r="I101" s="81">
        <v>23.9</v>
      </c>
      <c r="J101" s="93">
        <v>8</v>
      </c>
      <c r="K101" s="16"/>
    </row>
    <row r="102" spans="1:11" ht="19.5" customHeight="1">
      <c r="A102" s="13">
        <v>55</v>
      </c>
      <c r="B102" s="14">
        <v>257</v>
      </c>
      <c r="C102" s="15" t="str">
        <f>VLOOKUP(B102,'[1]MG 04 03'!$A:$I,2,0)</f>
        <v>KOUZA</v>
      </c>
      <c r="D102" s="15" t="str">
        <f>VLOOKUP(B102,'[1]MG 04 03'!$A:$I,3,0)</f>
        <v>FAYCAL RAYEN</v>
      </c>
      <c r="E102" s="16" t="str">
        <f>VLOOKUP(B102,'[1]MG 04 03'!$A:$I,4,0)</f>
        <v>06.09.03</v>
      </c>
      <c r="F102" s="16" t="str">
        <f>VLOOKUP(B102,'[1]MG 04 03'!$A:$I,5,0)</f>
        <v>ASAPC</v>
      </c>
      <c r="G102" s="16">
        <f>VLOOKUP(B102,'[1]MG 04 03'!$A:$I,6,0)</f>
        <v>16</v>
      </c>
      <c r="H102" s="16" t="str">
        <f>VLOOKUP(B102,'[1]MG 04 03'!$A:$I,7,0)</f>
        <v>MG</v>
      </c>
      <c r="I102" s="81">
        <v>24</v>
      </c>
      <c r="J102" s="93">
        <v>6</v>
      </c>
      <c r="K102" s="16"/>
    </row>
    <row r="103" spans="1:11" ht="19.5" customHeight="1">
      <c r="A103" s="13">
        <v>56</v>
      </c>
      <c r="B103" s="14">
        <v>105</v>
      </c>
      <c r="C103" s="15" t="str">
        <f>VLOOKUP(B103,'[1]MG 04 03'!$A:$I,2,0)</f>
        <v xml:space="preserve">ZAIDI </v>
      </c>
      <c r="D103" s="15" t="str">
        <f>VLOOKUP(B103,'[1]MG 04 03'!$A:$I,3,0)</f>
        <v>MOUAD</v>
      </c>
      <c r="E103" s="16" t="str">
        <f>VLOOKUP(B103,'[1]MG 04 03'!$A:$I,4,0)</f>
        <v>02.05.03</v>
      </c>
      <c r="F103" s="16" t="str">
        <f>VLOOKUP(B103,'[1]MG 04 03'!$A:$I,5,0)</f>
        <v>JMHD</v>
      </c>
      <c r="G103" s="16">
        <f>VLOOKUP(B103,'[1]MG 04 03'!$A:$I,6,0)</f>
        <v>16</v>
      </c>
      <c r="H103" s="16" t="str">
        <f>VLOOKUP(B103,'[1]MG 04 03'!$A:$I,7,0)</f>
        <v>MG</v>
      </c>
      <c r="I103" s="81">
        <v>24.2</v>
      </c>
      <c r="J103" s="93">
        <v>1</v>
      </c>
      <c r="K103" s="16"/>
    </row>
    <row r="104" spans="1:11" ht="19.5" customHeight="1">
      <c r="A104" s="13">
        <v>57</v>
      </c>
      <c r="B104" s="14">
        <v>84</v>
      </c>
      <c r="C104" s="15" t="str">
        <f>VLOOKUP(B104,'[1]MG 04 03'!$A:$I,2,0)</f>
        <v>BAGHIRI</v>
      </c>
      <c r="D104" s="15" t="str">
        <f>VLOOKUP(B104,'[1]MG 04 03'!$A:$I,3,0)</f>
        <v>MOHAMED ABDELMADJID</v>
      </c>
      <c r="E104" s="16" t="str">
        <f>VLOOKUP(B104,'[1]MG 04 03'!$A:$I,4,0)</f>
        <v>28.07.04</v>
      </c>
      <c r="F104" s="16" t="str">
        <f>VLOOKUP(B104,'[1]MG 04 03'!$A:$I,5,0)</f>
        <v>JFBK</v>
      </c>
      <c r="G104" s="16">
        <f>VLOOKUP(B104,'[1]MG 04 03'!$A:$I,6,0)</f>
        <v>16</v>
      </c>
      <c r="H104" s="16" t="str">
        <f>VLOOKUP(B104,'[1]MG 04 03'!$A:$I,7,0)</f>
        <v>MG</v>
      </c>
      <c r="I104" s="81">
        <v>24.3</v>
      </c>
      <c r="J104" s="93">
        <v>4</v>
      </c>
      <c r="K104" s="16"/>
    </row>
    <row r="105" spans="1:11" ht="19.5" customHeight="1">
      <c r="A105" s="13">
        <v>58</v>
      </c>
      <c r="B105" s="14">
        <v>156</v>
      </c>
      <c r="C105" s="15" t="str">
        <f>VLOOKUP(B105,'[1]MG 04 03'!$A:$I,2,0)</f>
        <v>BOUNEKAR</v>
      </c>
      <c r="D105" s="15" t="str">
        <f>VLOOKUP(B105,'[1]MG 04 03'!$A:$I,3,0)</f>
        <v>SOUHIL NAZIM</v>
      </c>
      <c r="E105" s="16" t="str">
        <f>VLOOKUP(B105,'[1]MG 04 03'!$A:$I,4,0)</f>
        <v>16.07.03</v>
      </c>
      <c r="F105" s="16" t="str">
        <f>VLOOKUP(B105,'[1]MG 04 03'!$A:$I,5,0)</f>
        <v>SCOTTO</v>
      </c>
      <c r="G105" s="16">
        <f>VLOOKUP(B105,'[1]MG 04 03'!$A:$I,6,0)</f>
        <v>16</v>
      </c>
      <c r="H105" s="16" t="str">
        <f>VLOOKUP(B105,'[1]MG 04 03'!$A:$I,7,0)</f>
        <v>MG</v>
      </c>
      <c r="I105" s="81">
        <v>24.3</v>
      </c>
      <c r="J105" s="93">
        <v>6</v>
      </c>
      <c r="K105" s="16"/>
    </row>
    <row r="106" spans="1:11" ht="19.5" customHeight="1">
      <c r="A106" s="13">
        <v>59</v>
      </c>
      <c r="B106" s="14">
        <v>246</v>
      </c>
      <c r="C106" s="15" t="str">
        <f>VLOOKUP(B106,'[1]MG 04 03'!$A:$I,2,0)</f>
        <v>SARAH</v>
      </c>
      <c r="D106" s="15" t="str">
        <f>VLOOKUP(B106,'[1]MG 04 03'!$A:$I,3,0)</f>
        <v>ABDELBADIS</v>
      </c>
      <c r="E106" s="16" t="str">
        <f>VLOOKUP(B106,'[1]MG 04 03'!$A:$I,4,0)</f>
        <v>10.07.04</v>
      </c>
      <c r="F106" s="16" t="str">
        <f>VLOOKUP(B106,'[1]MG 04 03'!$A:$I,5,0)</f>
        <v>COH</v>
      </c>
      <c r="G106" s="16">
        <f>VLOOKUP(B106,'[1]MG 04 03'!$A:$I,6,0)</f>
        <v>16</v>
      </c>
      <c r="H106" s="16" t="str">
        <f>VLOOKUP(B106,'[1]MG 04 03'!$A:$I,7,0)</f>
        <v>MG</v>
      </c>
      <c r="I106" s="81">
        <v>24.3</v>
      </c>
      <c r="J106" s="93">
        <v>8</v>
      </c>
      <c r="K106" s="16"/>
    </row>
    <row r="107" spans="1:11" ht="19.5" customHeight="1">
      <c r="A107" s="13">
        <v>60</v>
      </c>
      <c r="B107" s="14">
        <v>159</v>
      </c>
      <c r="C107" s="15" t="str">
        <f>VLOOKUP(B107,'[1]MG 04 03'!$A:$I,2,0)</f>
        <v>LAKHAL</v>
      </c>
      <c r="D107" s="15" t="str">
        <f>VLOOKUP(B107,'[1]MG 04 03'!$A:$I,3,0)</f>
        <v>ABDELHADI</v>
      </c>
      <c r="E107" s="16" t="str">
        <f>VLOOKUP(B107,'[1]MG 04 03'!$A:$I,4,0)</f>
        <v>20.07.04</v>
      </c>
      <c r="F107" s="16" t="str">
        <f>VLOOKUP(B107,'[1]MG 04 03'!$A:$I,5,0)</f>
        <v>WAR</v>
      </c>
      <c r="G107" s="16">
        <f>VLOOKUP(B107,'[1]MG 04 03'!$A:$I,6,0)</f>
        <v>16</v>
      </c>
      <c r="H107" s="16" t="str">
        <f>VLOOKUP(B107,'[1]MG 04 03'!$A:$I,7,0)</f>
        <v>MG</v>
      </c>
      <c r="I107" s="81">
        <v>24.5</v>
      </c>
      <c r="J107" s="93">
        <v>8</v>
      </c>
      <c r="K107" s="16"/>
    </row>
    <row r="108" spans="1:11" ht="19.5" customHeight="1">
      <c r="A108" s="13">
        <v>61</v>
      </c>
      <c r="B108" s="14">
        <v>301</v>
      </c>
      <c r="C108" s="15" t="str">
        <f>VLOOKUP(B108,'[1]MG 04 03'!$A:$I,2,0)</f>
        <v>SAIDI</v>
      </c>
      <c r="D108" s="15" t="str">
        <f>VLOOKUP(B108,'[1]MG 04 03'!$A:$I,3,0)</f>
        <v>RAYANE</v>
      </c>
      <c r="E108" s="16" t="str">
        <f>VLOOKUP(B108,'[1]MG 04 03'!$A:$I,4,0)</f>
        <v>05.07.04</v>
      </c>
      <c r="F108" s="16" t="str">
        <f>VLOOKUP(B108,'[1]MG 04 03'!$A:$I,5,0)</f>
        <v>WAC</v>
      </c>
      <c r="G108" s="16">
        <f>VLOOKUP(B108,'[1]MG 04 03'!$A:$I,6,0)</f>
        <v>16</v>
      </c>
      <c r="H108" s="16" t="str">
        <f>VLOOKUP(B108,'[1]MG 04 03'!$A:$I,7,0)</f>
        <v>MG</v>
      </c>
      <c r="I108" s="81">
        <v>26.7</v>
      </c>
      <c r="J108" s="93">
        <v>5</v>
      </c>
      <c r="K108" s="16"/>
    </row>
    <row r="109" spans="1:11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9.5" customHeight="1">
      <c r="A110" s="20" t="s">
        <v>4</v>
      </c>
      <c r="B110" s="21"/>
      <c r="C110" s="22" t="s">
        <v>12</v>
      </c>
      <c r="D110" s="23"/>
      <c r="E110" s="24"/>
      <c r="F110" s="25" t="s">
        <v>5</v>
      </c>
      <c r="G110" s="20"/>
      <c r="H110" s="69"/>
      <c r="I110" s="70" t="s">
        <v>6</v>
      </c>
      <c r="J110" s="90"/>
      <c r="K110" s="70"/>
    </row>
    <row r="111" spans="1:11" ht="27.75">
      <c r="A111" s="72" t="s">
        <v>1059</v>
      </c>
      <c r="B111" s="73"/>
      <c r="C111" s="73"/>
      <c r="D111" s="73"/>
      <c r="E111" s="73"/>
      <c r="F111" s="74"/>
      <c r="G111" s="75"/>
      <c r="H111" s="75"/>
      <c r="I111" s="75"/>
      <c r="J111" s="91"/>
      <c r="K111" s="77"/>
    </row>
    <row r="112" spans="1:11" ht="19.5" customHeight="1">
      <c r="A112" s="29" t="s">
        <v>16</v>
      </c>
      <c r="B112" s="30" t="s">
        <v>0</v>
      </c>
      <c r="C112" s="31" t="s">
        <v>7</v>
      </c>
      <c r="D112" s="31" t="s">
        <v>8</v>
      </c>
      <c r="E112" s="31" t="s">
        <v>1</v>
      </c>
      <c r="F112" s="31" t="s">
        <v>9</v>
      </c>
      <c r="G112" s="31" t="s">
        <v>10</v>
      </c>
      <c r="H112" s="31" t="s">
        <v>11</v>
      </c>
      <c r="I112" s="29" t="s">
        <v>13</v>
      </c>
      <c r="J112" s="92" t="s">
        <v>15</v>
      </c>
      <c r="K112" s="31" t="s">
        <v>2</v>
      </c>
    </row>
    <row r="113" spans="1:11" ht="19.5" customHeight="1">
      <c r="A113" s="13">
        <v>1</v>
      </c>
      <c r="B113" s="14">
        <v>127</v>
      </c>
      <c r="C113" s="15" t="str">
        <f>VLOOKUP(B113,'[1]MG 04 03'!$A:$I,2,0)</f>
        <v>YESSAD</v>
      </c>
      <c r="D113" s="15" t="str">
        <f>VLOOKUP(B113,'[1]MG 04 03'!$A:$I,3,0)</f>
        <v>ISSAM</v>
      </c>
      <c r="E113" s="16" t="str">
        <f>VLOOKUP(B113,'[1]MG 04 03'!$A:$I,4,0)</f>
        <v>03.03.03</v>
      </c>
      <c r="F113" s="16" t="str">
        <f>VLOOKUP(B113,'[1]MG 04 03'!$A:$I,5,0)</f>
        <v>OFAC</v>
      </c>
      <c r="G113" s="16">
        <f>VLOOKUP(B113,'[1]MG 04 03'!$A:$I,6,0)</f>
        <v>16</v>
      </c>
      <c r="H113" s="16" t="str">
        <f>VLOOKUP(B113,'[1]MG 04 03'!$A:$I,7,0)</f>
        <v>MG</v>
      </c>
      <c r="I113" s="81" t="s">
        <v>1060</v>
      </c>
      <c r="J113" s="93">
        <v>1</v>
      </c>
      <c r="K113" s="16"/>
    </row>
    <row r="114" spans="1:11" ht="19.5" customHeight="1">
      <c r="A114" s="13">
        <v>2</v>
      </c>
      <c r="B114" s="14">
        <v>51</v>
      </c>
      <c r="C114" s="15" t="str">
        <f>VLOOKUP(B114,'[1]MG 04 03'!$A:$I,2,0)</f>
        <v xml:space="preserve">KHARCHI  </v>
      </c>
      <c r="D114" s="15" t="str">
        <f>VLOOKUP(B114,'[1]MG 04 03'!$A:$I,3,0)</f>
        <v>ABDELLAH</v>
      </c>
      <c r="E114" s="16" t="str">
        <f>VLOOKUP(B114,'[1]MG 04 03'!$A:$I,4,0)</f>
        <v>21.06.03</v>
      </c>
      <c r="F114" s="16" t="str">
        <f>VLOOKUP(B114,'[1]MG 04 03'!$A:$I,5,0)</f>
        <v>JSMBA</v>
      </c>
      <c r="G114" s="16">
        <f>VLOOKUP(B114,'[1]MG 04 03'!$A:$I,6,0)</f>
        <v>16</v>
      </c>
      <c r="H114" s="16" t="str">
        <f>VLOOKUP(B114,'[1]MG 04 03'!$A:$I,7,0)</f>
        <v>MG</v>
      </c>
      <c r="I114" s="81" t="s">
        <v>1061</v>
      </c>
      <c r="J114" s="93">
        <v>1</v>
      </c>
      <c r="K114" s="16"/>
    </row>
    <row r="115" spans="1:11" ht="19.5" customHeight="1">
      <c r="A115" s="13">
        <v>3</v>
      </c>
      <c r="B115" s="14">
        <v>238</v>
      </c>
      <c r="C115" s="15" t="str">
        <f>VLOOKUP(B115,'[1]MG 04 03'!$A:$I,2,0)</f>
        <v>BELABREUCH</v>
      </c>
      <c r="D115" s="15" t="str">
        <f>VLOOKUP(B115,'[1]MG 04 03'!$A:$I,3,0)</f>
        <v>MED ABDERRAHMANE</v>
      </c>
      <c r="E115" s="16" t="str">
        <f>VLOOKUP(B115,'[1]MG 04 03'!$A:$I,4,0)</f>
        <v>04.01.03</v>
      </c>
      <c r="F115" s="16" t="str">
        <f>VLOOKUP(B115,'[1]MG 04 03'!$A:$I,5,0)</f>
        <v>CNN</v>
      </c>
      <c r="G115" s="16">
        <f>VLOOKUP(B115,'[1]MG 04 03'!$A:$I,6,0)</f>
        <v>16</v>
      </c>
      <c r="H115" s="16" t="str">
        <f>VLOOKUP(B115,'[1]MG 04 03'!$A:$I,7,0)</f>
        <v>MG</v>
      </c>
      <c r="I115" s="81" t="s">
        <v>1062</v>
      </c>
      <c r="J115" s="93">
        <v>1</v>
      </c>
      <c r="K115" s="16"/>
    </row>
    <row r="116" spans="1:11" ht="19.5" customHeight="1">
      <c r="A116" s="13">
        <v>4</v>
      </c>
      <c r="B116" s="14">
        <v>128</v>
      </c>
      <c r="C116" s="15" t="str">
        <f>VLOOKUP(B116,'[1]MG 04 03'!$A:$I,2,0)</f>
        <v>ZIDANE</v>
      </c>
      <c r="D116" s="15" t="str">
        <f>VLOOKUP(B116,'[1]MG 04 03'!$A:$I,3,0)</f>
        <v>YOUCEF</v>
      </c>
      <c r="E116" s="16" t="str">
        <f>VLOOKUP(B116,'[1]MG 04 03'!$A:$I,4,0)</f>
        <v>29.11.03</v>
      </c>
      <c r="F116" s="16" t="str">
        <f>VLOOKUP(B116,'[1]MG 04 03'!$A:$I,5,0)</f>
        <v>OFAC</v>
      </c>
      <c r="G116" s="16">
        <f>VLOOKUP(B116,'[1]MG 04 03'!$A:$I,6,0)</f>
        <v>16</v>
      </c>
      <c r="H116" s="16" t="str">
        <f>VLOOKUP(B116,'[1]MG 04 03'!$A:$I,7,0)</f>
        <v>MG</v>
      </c>
      <c r="I116" s="81" t="s">
        <v>1063</v>
      </c>
      <c r="J116" s="93">
        <v>1</v>
      </c>
      <c r="K116" s="16"/>
    </row>
    <row r="117" spans="1:11" ht="19.5" customHeight="1">
      <c r="A117" s="13">
        <v>5</v>
      </c>
      <c r="B117" s="14">
        <v>124</v>
      </c>
      <c r="C117" s="15" t="str">
        <f>VLOOKUP(B117,'[1]MG 04 03'!$A:$I,2,0)</f>
        <v>SEMROUNI</v>
      </c>
      <c r="D117" s="15" t="str">
        <f>VLOOKUP(B117,'[1]MG 04 03'!$A:$I,3,0)</f>
        <v>DJAFAR ELMAHDI</v>
      </c>
      <c r="E117" s="16" t="str">
        <f>VLOOKUP(B117,'[1]MG 04 03'!$A:$I,4,0)</f>
        <v>27.02.03</v>
      </c>
      <c r="F117" s="16" t="str">
        <f>VLOOKUP(B117,'[1]MG 04 03'!$A:$I,5,0)</f>
        <v>OFAC</v>
      </c>
      <c r="G117" s="16">
        <f>VLOOKUP(B117,'[1]MG 04 03'!$A:$I,6,0)</f>
        <v>16</v>
      </c>
      <c r="H117" s="16" t="str">
        <f>VLOOKUP(B117,'[1]MG 04 03'!$A:$I,7,0)</f>
        <v>MG</v>
      </c>
      <c r="I117" s="81" t="s">
        <v>1064</v>
      </c>
      <c r="J117" s="93">
        <v>1</v>
      </c>
      <c r="K117" s="16"/>
    </row>
    <row r="118" spans="1:11" ht="19.5" customHeight="1">
      <c r="A118" s="13">
        <v>6</v>
      </c>
      <c r="B118" s="14">
        <v>70</v>
      </c>
      <c r="C118" s="15" t="str">
        <f>VLOOKUP(B118,'[1]MG 04 03'!$A:$I,2,0)</f>
        <v>BOUKHELKHAL</v>
      </c>
      <c r="D118" s="15" t="str">
        <f>VLOOKUP(B118,'[1]MG 04 03'!$A:$I,3,0)</f>
        <v>ISSAM</v>
      </c>
      <c r="E118" s="16" t="str">
        <f>VLOOKUP(B118,'[1]MG 04 03'!$A:$I,4,0)</f>
        <v>28.07.03</v>
      </c>
      <c r="F118" s="16" t="str">
        <f>VLOOKUP(B118,'[1]MG 04 03'!$A:$I,5,0)</f>
        <v>SSM</v>
      </c>
      <c r="G118" s="16">
        <f>VLOOKUP(B118,'[1]MG 04 03'!$A:$I,6,0)</f>
        <v>16</v>
      </c>
      <c r="H118" s="16" t="str">
        <f>VLOOKUP(B118,'[1]MG 04 03'!$A:$I,7,0)</f>
        <v>MG</v>
      </c>
      <c r="I118" s="81" t="s">
        <v>1065</v>
      </c>
      <c r="J118" s="93">
        <v>1</v>
      </c>
      <c r="K118" s="16"/>
    </row>
    <row r="119" spans="1:11" ht="19.5" customHeight="1">
      <c r="A119" s="13">
        <v>7</v>
      </c>
      <c r="B119" s="14">
        <v>44</v>
      </c>
      <c r="C119" s="15" t="str">
        <f>VLOOKUP(B119,'[1]MG 04 03'!$A:$I,2,0)</f>
        <v xml:space="preserve">BELABED </v>
      </c>
      <c r="D119" s="15" t="str">
        <f>VLOOKUP(B119,'[1]MG 04 03'!$A:$I,3,0)</f>
        <v>ANIS</v>
      </c>
      <c r="E119" s="16" t="str">
        <f>VLOOKUP(B119,'[1]MG 04 03'!$A:$I,4,0)</f>
        <v>09.02.04</v>
      </c>
      <c r="F119" s="16" t="str">
        <f>VLOOKUP(B119,'[1]MG 04 03'!$A:$I,5,0)</f>
        <v>JSMBA</v>
      </c>
      <c r="G119" s="16">
        <f>VLOOKUP(B119,'[1]MG 04 03'!$A:$I,6,0)</f>
        <v>16</v>
      </c>
      <c r="H119" s="16" t="str">
        <f>VLOOKUP(B119,'[1]MG 04 03'!$A:$I,7,0)</f>
        <v>MG</v>
      </c>
      <c r="I119" s="81" t="s">
        <v>1066</v>
      </c>
      <c r="J119" s="93">
        <v>1</v>
      </c>
      <c r="K119" s="16"/>
    </row>
    <row r="120" spans="1:11" ht="19.5" customHeight="1">
      <c r="A120" s="13">
        <v>8</v>
      </c>
      <c r="B120" s="14">
        <v>93</v>
      </c>
      <c r="C120" s="15" t="str">
        <f>VLOOKUP(B120,'[1]MG 04 03'!$A:$I,2,0)</f>
        <v>HAMEL</v>
      </c>
      <c r="D120" s="15" t="str">
        <f>VLOOKUP(B120,'[1]MG 04 03'!$A:$I,3,0)</f>
        <v>KHALED</v>
      </c>
      <c r="E120" s="16" t="str">
        <f>VLOOKUP(B120,'[1]MG 04 03'!$A:$I,4,0)</f>
        <v>01.09.04</v>
      </c>
      <c r="F120" s="16" t="str">
        <f>VLOOKUP(B120,'[1]MG 04 03'!$A:$I,5,0)</f>
        <v>NRDraria</v>
      </c>
      <c r="G120" s="16">
        <f>VLOOKUP(B120,'[1]MG 04 03'!$A:$I,6,0)</f>
        <v>16</v>
      </c>
      <c r="H120" s="16" t="str">
        <f>VLOOKUP(B120,'[1]MG 04 03'!$A:$I,7,0)</f>
        <v>MG</v>
      </c>
      <c r="I120" s="81" t="s">
        <v>1067</v>
      </c>
      <c r="J120" s="93">
        <v>1</v>
      </c>
      <c r="K120" s="16"/>
    </row>
    <row r="121" spans="1:11" ht="19.5" customHeight="1">
      <c r="A121" s="13">
        <v>9</v>
      </c>
      <c r="B121" s="14">
        <v>206</v>
      </c>
      <c r="C121" s="15" t="str">
        <f>VLOOKUP(B121,'[1]MG 04 03'!$A:$I,2,0)</f>
        <v>MEDDAS</v>
      </c>
      <c r="D121" s="15" t="str">
        <f>VLOOKUP(B121,'[1]MG 04 03'!$A:$I,3,0)</f>
        <v>RYAD</v>
      </c>
      <c r="E121" s="16" t="str">
        <f>VLOOKUP(B121,'[1]MG 04 03'!$A:$I,4,0)</f>
        <v>06.07.03</v>
      </c>
      <c r="F121" s="16" t="str">
        <f>VLOOKUP(B121,'[1]MG 04 03'!$A:$I,5,0)</f>
        <v>NRDraria</v>
      </c>
      <c r="G121" s="16">
        <f>VLOOKUP(B121,'[1]MG 04 03'!$A:$I,6,0)</f>
        <v>16</v>
      </c>
      <c r="H121" s="16" t="str">
        <f>VLOOKUP(B121,'[1]MG 04 03'!$A:$I,7,0)</f>
        <v>MG</v>
      </c>
      <c r="I121" s="81" t="s">
        <v>1068</v>
      </c>
      <c r="J121" s="93">
        <v>2</v>
      </c>
      <c r="K121" s="16"/>
    </row>
    <row r="122" spans="1:11" ht="19.5" customHeight="1">
      <c r="A122" s="13">
        <v>10</v>
      </c>
      <c r="B122" s="14">
        <v>46</v>
      </c>
      <c r="C122" s="15" t="str">
        <f>VLOOKUP(B122,'[1]MG 04 03'!$A:$I,2,0)</f>
        <v xml:space="preserve">BOUNASRI </v>
      </c>
      <c r="D122" s="15" t="str">
        <f>VLOOKUP(B122,'[1]MG 04 03'!$A:$I,3,0)</f>
        <v>ABDELMALEK</v>
      </c>
      <c r="E122" s="16" t="str">
        <f>VLOOKUP(B122,'[1]MG 04 03'!$A:$I,4,0)</f>
        <v>14.07.04</v>
      </c>
      <c r="F122" s="16" t="str">
        <f>VLOOKUP(B122,'[1]MG 04 03'!$A:$I,5,0)</f>
        <v>JSMBA</v>
      </c>
      <c r="G122" s="16">
        <f>VLOOKUP(B122,'[1]MG 04 03'!$A:$I,6,0)</f>
        <v>16</v>
      </c>
      <c r="H122" s="16" t="str">
        <f>VLOOKUP(B122,'[1]MG 04 03'!$A:$I,7,0)</f>
        <v>MG</v>
      </c>
      <c r="I122" s="81" t="s">
        <v>1069</v>
      </c>
      <c r="J122" s="93">
        <v>2</v>
      </c>
      <c r="K122" s="16"/>
    </row>
    <row r="123" spans="1:11" ht="19.5" customHeight="1">
      <c r="A123" s="13">
        <v>11</v>
      </c>
      <c r="B123" s="14">
        <v>66</v>
      </c>
      <c r="C123" s="15" t="str">
        <f>VLOOKUP(B123,'[1]MG 04 03'!$A:$I,2,0)</f>
        <v>GUENDOUZI</v>
      </c>
      <c r="D123" s="15" t="str">
        <f>VLOOKUP(B123,'[1]MG 04 03'!$A:$I,3,0)</f>
        <v>ABDERREZAK</v>
      </c>
      <c r="E123" s="16" t="str">
        <f>VLOOKUP(B123,'[1]MG 04 03'!$A:$I,4,0)</f>
        <v>04.01.04</v>
      </c>
      <c r="F123" s="16" t="str">
        <f>VLOOKUP(B123,'[1]MG 04 03'!$A:$I,5,0)</f>
        <v>SCOTTO</v>
      </c>
      <c r="G123" s="16">
        <f>VLOOKUP(B123,'[1]MG 04 03'!$A:$I,6,0)</f>
        <v>16</v>
      </c>
      <c r="H123" s="16" t="str">
        <f>VLOOKUP(B123,'[1]MG 04 03'!$A:$I,7,0)</f>
        <v>MG</v>
      </c>
      <c r="I123" s="81" t="s">
        <v>1070</v>
      </c>
      <c r="J123" s="93">
        <v>1</v>
      </c>
      <c r="K123" s="16"/>
    </row>
    <row r="124" spans="1:11" ht="19.5" customHeight="1">
      <c r="A124" s="13">
        <v>12</v>
      </c>
      <c r="B124" s="14">
        <v>52</v>
      </c>
      <c r="C124" s="15" t="str">
        <f>VLOOKUP(B124,'[1]MG 04 03'!$A:$I,2,0)</f>
        <v xml:space="preserve">MELZI </v>
      </c>
      <c r="D124" s="15" t="str">
        <f>VLOOKUP(B124,'[1]MG 04 03'!$A:$I,3,0)</f>
        <v>ADEL</v>
      </c>
      <c r="E124" s="16" t="str">
        <f>VLOOKUP(B124,'[1]MG 04 03'!$A:$I,4,0)</f>
        <v>26.02.03</v>
      </c>
      <c r="F124" s="16" t="str">
        <f>VLOOKUP(B124,'[1]MG 04 03'!$A:$I,5,0)</f>
        <v>JSMBA</v>
      </c>
      <c r="G124" s="16">
        <f>VLOOKUP(B124,'[1]MG 04 03'!$A:$I,6,0)</f>
        <v>16</v>
      </c>
      <c r="H124" s="16" t="str">
        <f>VLOOKUP(B124,'[1]MG 04 03'!$A:$I,7,0)</f>
        <v>MG</v>
      </c>
      <c r="I124" s="81" t="s">
        <v>1071</v>
      </c>
      <c r="J124" s="93">
        <v>2</v>
      </c>
      <c r="K124" s="16"/>
    </row>
    <row r="125" spans="1:11" ht="19.5" customHeight="1">
      <c r="A125" s="13">
        <v>13</v>
      </c>
      <c r="B125" s="14">
        <v>244</v>
      </c>
      <c r="C125" s="15" t="str">
        <f>VLOOKUP(B125,'[1]MG 04 03'!$A:$I,2,0)</f>
        <v>BENKERRI</v>
      </c>
      <c r="D125" s="15" t="str">
        <f>VLOOKUP(B125,'[1]MG 04 03'!$A:$I,3,0)</f>
        <v>AYOUB</v>
      </c>
      <c r="E125" s="16" t="str">
        <f>VLOOKUP(B125,'[1]MG 04 03'!$A:$I,4,0)</f>
        <v>14.05.03</v>
      </c>
      <c r="F125" s="16" t="str">
        <f>VLOOKUP(B125,'[1]MG 04 03'!$A:$I,5,0)</f>
        <v>COH</v>
      </c>
      <c r="G125" s="16">
        <f>VLOOKUP(B125,'[1]MG 04 03'!$A:$I,6,0)</f>
        <v>16</v>
      </c>
      <c r="H125" s="16" t="str">
        <f>VLOOKUP(B125,'[1]MG 04 03'!$A:$I,7,0)</f>
        <v>MG</v>
      </c>
      <c r="I125" s="81" t="s">
        <v>1072</v>
      </c>
      <c r="J125" s="93">
        <v>1</v>
      </c>
      <c r="K125" s="16"/>
    </row>
    <row r="126" spans="1:11" ht="19.5" customHeight="1">
      <c r="A126" s="13">
        <v>14</v>
      </c>
      <c r="B126" s="14">
        <v>245</v>
      </c>
      <c r="C126" s="15" t="str">
        <f>VLOOKUP(B126,'[1]MG 04 03'!$A:$I,2,0)</f>
        <v>BOUCHENDOUKA</v>
      </c>
      <c r="D126" s="15" t="str">
        <f>VLOOKUP(B126,'[1]MG 04 03'!$A:$I,3,0)</f>
        <v>ABDELMOUMENE</v>
      </c>
      <c r="E126" s="16" t="str">
        <f>VLOOKUP(B126,'[1]MG 04 03'!$A:$I,4,0)</f>
        <v>23.07.04</v>
      </c>
      <c r="F126" s="16" t="str">
        <f>VLOOKUP(B126,'[1]MG 04 03'!$A:$I,5,0)</f>
        <v>COH</v>
      </c>
      <c r="G126" s="16">
        <f>VLOOKUP(B126,'[1]MG 04 03'!$A:$I,6,0)</f>
        <v>16</v>
      </c>
      <c r="H126" s="16" t="str">
        <f>VLOOKUP(B126,'[1]MG 04 03'!$A:$I,7,0)</f>
        <v>MG</v>
      </c>
      <c r="I126" s="81" t="s">
        <v>1073</v>
      </c>
      <c r="J126" s="93">
        <v>2</v>
      </c>
      <c r="K126" s="16"/>
    </row>
    <row r="127" spans="1:11" ht="19.5" customHeight="1">
      <c r="A127" s="13">
        <v>15</v>
      </c>
      <c r="B127" s="14">
        <v>75</v>
      </c>
      <c r="C127" s="15" t="str">
        <f>VLOOKUP(B127,'[1]MG 04 03'!$A:$I,2,0)</f>
        <v>SLIMANI</v>
      </c>
      <c r="D127" s="15" t="str">
        <f>VLOOKUP(B127,'[1]MG 04 03'!$A:$I,3,0)</f>
        <v>HANI MALIK</v>
      </c>
      <c r="E127" s="16" t="str">
        <f>VLOOKUP(B127,'[1]MG 04 03'!$A:$I,4,0)</f>
        <v>04.09.03</v>
      </c>
      <c r="F127" s="16" t="str">
        <f>VLOOKUP(B127,'[1]MG 04 03'!$A:$I,5,0)</f>
        <v>SSM</v>
      </c>
      <c r="G127" s="16">
        <f>VLOOKUP(B127,'[1]MG 04 03'!$A:$I,6,0)</f>
        <v>16</v>
      </c>
      <c r="H127" s="16" t="str">
        <f>VLOOKUP(B127,'[1]MG 04 03'!$A:$I,7,0)</f>
        <v>MG</v>
      </c>
      <c r="I127" s="81" t="s">
        <v>1074</v>
      </c>
      <c r="J127" s="93">
        <v>1</v>
      </c>
      <c r="K127" s="16"/>
    </row>
    <row r="128" spans="1:11" ht="19.5" customHeight="1">
      <c r="A128" s="13">
        <v>16</v>
      </c>
      <c r="B128" s="14">
        <v>278</v>
      </c>
      <c r="C128" s="15" t="str">
        <f>VLOOKUP(B128,'[1]MG 04 03'!$A:$I,2,0)</f>
        <v>LEZHAD</v>
      </c>
      <c r="D128" s="15" t="str">
        <f>VLOOKUP(B128,'[1]MG 04 03'!$A:$I,3,0)</f>
        <v>MUSTAPHA</v>
      </c>
      <c r="E128" s="16" t="str">
        <f>VLOOKUP(B128,'[1]MG 04 03'!$A:$I,4,0)</f>
        <v>10.03.03</v>
      </c>
      <c r="F128" s="16" t="str">
        <f>VLOOKUP(B128,'[1]MG 04 03'!$A:$I,5,0)</f>
        <v>OAB</v>
      </c>
      <c r="G128" s="16">
        <f>VLOOKUP(B128,'[1]MG 04 03'!$A:$I,6,0)</f>
        <v>16</v>
      </c>
      <c r="H128" s="16" t="str">
        <f>VLOOKUP(B128,'[1]MG 04 03'!$A:$I,7,0)</f>
        <v>MG</v>
      </c>
      <c r="I128" s="81" t="s">
        <v>1075</v>
      </c>
      <c r="J128" s="93">
        <v>1</v>
      </c>
      <c r="K128" s="16"/>
    </row>
    <row r="129" spans="1:11" ht="19.5" customHeight="1">
      <c r="A129" s="13">
        <v>17</v>
      </c>
      <c r="B129" s="14">
        <v>202</v>
      </c>
      <c r="C129" s="15" t="str">
        <f>VLOOKUP(B129,'[1]MG 04 03'!$A:$I,2,0)</f>
        <v>MOKHDANI</v>
      </c>
      <c r="D129" s="15" t="str">
        <f>VLOOKUP(B129,'[1]MG 04 03'!$A:$I,3,0)</f>
        <v>YACINE</v>
      </c>
      <c r="E129" s="16" t="str">
        <f>VLOOKUP(B129,'[1]MG 04 03'!$A:$I,4,0)</f>
        <v>29.09.04</v>
      </c>
      <c r="F129" s="16" t="str">
        <f>VLOOKUP(B129,'[1]MG 04 03'!$A:$I,5,0)</f>
        <v>NRDraria</v>
      </c>
      <c r="G129" s="16">
        <f>VLOOKUP(B129,'[1]MG 04 03'!$A:$I,6,0)</f>
        <v>16</v>
      </c>
      <c r="H129" s="16" t="str">
        <f>VLOOKUP(B129,'[1]MG 04 03'!$A:$I,7,0)</f>
        <v>MG</v>
      </c>
      <c r="I129" s="81" t="s">
        <v>1076</v>
      </c>
      <c r="J129" s="93">
        <v>1</v>
      </c>
      <c r="K129" s="16"/>
    </row>
    <row r="130" spans="1:11" ht="19.5" customHeight="1">
      <c r="A130" s="13">
        <v>18</v>
      </c>
      <c r="B130" s="14">
        <v>83</v>
      </c>
      <c r="C130" s="15" t="str">
        <f>VLOOKUP(B130,'[1]MG 04 03'!$A:$I,2,0)</f>
        <v>SENOUCI</v>
      </c>
      <c r="D130" s="15" t="str">
        <f>VLOOKUP(B130,'[1]MG 04 03'!$A:$I,3,0)</f>
        <v>YAAKOUB</v>
      </c>
      <c r="E130" s="16" t="str">
        <f>VLOOKUP(B130,'[1]MG 04 03'!$A:$I,4,0)</f>
        <v>16.08.03</v>
      </c>
      <c r="F130" s="16" t="str">
        <f>VLOOKUP(B130,'[1]MG 04 03'!$A:$I,5,0)</f>
        <v>CSBRouiba</v>
      </c>
      <c r="G130" s="16">
        <f>VLOOKUP(B130,'[1]MG 04 03'!$A:$I,6,0)</f>
        <v>16</v>
      </c>
      <c r="H130" s="16" t="str">
        <f>VLOOKUP(B130,'[1]MG 04 03'!$A:$I,7,0)</f>
        <v>MG</v>
      </c>
      <c r="I130" s="81" t="s">
        <v>1077</v>
      </c>
      <c r="J130" s="93">
        <v>1</v>
      </c>
      <c r="K130" s="16"/>
    </row>
    <row r="131" spans="1:11" ht="19.5" customHeight="1">
      <c r="A131" s="13">
        <v>19</v>
      </c>
      <c r="B131" s="14">
        <v>263</v>
      </c>
      <c r="C131" s="15" t="str">
        <f>VLOOKUP(B131,'[1]MG 04 03'!$A:$I,2,0)</f>
        <v>SAIDI</v>
      </c>
      <c r="D131" s="15" t="str">
        <f>VLOOKUP(B131,'[1]MG 04 03'!$A:$I,3,0)</f>
        <v>ABDELKRIM</v>
      </c>
      <c r="E131" s="16" t="str">
        <f>VLOOKUP(B131,'[1]MG 04 03'!$A:$I,4,0)</f>
        <v>08.02.03</v>
      </c>
      <c r="F131" s="16" t="str">
        <f>VLOOKUP(B131,'[1]MG 04 03'!$A:$I,5,0)</f>
        <v>COH</v>
      </c>
      <c r="G131" s="16">
        <f>VLOOKUP(B131,'[1]MG 04 03'!$A:$I,6,0)</f>
        <v>16</v>
      </c>
      <c r="H131" s="16" t="str">
        <f>VLOOKUP(B131,'[1]MG 04 03'!$A:$I,7,0)</f>
        <v>MG</v>
      </c>
      <c r="I131" s="81" t="s">
        <v>1078</v>
      </c>
      <c r="J131" s="93">
        <v>1</v>
      </c>
      <c r="K131" s="16"/>
    </row>
    <row r="132" spans="1:11" ht="19.5" customHeight="1">
      <c r="A132" s="13">
        <v>20</v>
      </c>
      <c r="B132" s="14">
        <v>264</v>
      </c>
      <c r="C132" s="15" t="str">
        <f>VLOOKUP(B132,'[1]MG 04 03'!$A:$I,2,0)</f>
        <v>MACHROUK</v>
      </c>
      <c r="D132" s="15" t="str">
        <f>VLOOKUP(B132,'[1]MG 04 03'!$A:$I,3,0)</f>
        <v>ZAKARIA</v>
      </c>
      <c r="E132" s="16" t="str">
        <f>VLOOKUP(B132,'[1]MG 04 03'!$A:$I,4,0)</f>
        <v>04.01.03</v>
      </c>
      <c r="F132" s="16" t="str">
        <f>VLOOKUP(B132,'[1]MG 04 03'!$A:$I,5,0)</f>
        <v>COH</v>
      </c>
      <c r="G132" s="16">
        <f>VLOOKUP(B132,'[1]MG 04 03'!$A:$I,6,0)</f>
        <v>16</v>
      </c>
      <c r="H132" s="16" t="str">
        <f>VLOOKUP(B132,'[1]MG 04 03'!$A:$I,7,0)</f>
        <v>MG</v>
      </c>
      <c r="I132" s="81" t="s">
        <v>1079</v>
      </c>
      <c r="J132" s="93">
        <v>2</v>
      </c>
      <c r="K132" s="16"/>
    </row>
    <row r="133" spans="1:11" ht="19.5" customHeight="1">
      <c r="A133" s="13">
        <v>21</v>
      </c>
      <c r="B133" s="14">
        <v>305</v>
      </c>
      <c r="C133" s="15" t="str">
        <f>VLOOKUP(B133,'[1]MG 04 03'!$A:$I,2,0)</f>
        <v>AIT MESSAOUD</v>
      </c>
      <c r="D133" s="15" t="str">
        <f>VLOOKUP(B133,'[1]MG 04 03'!$A:$I,3,0)</f>
        <v>ABDERAOUF KHEIREDDINE</v>
      </c>
      <c r="E133" s="16" t="str">
        <f>VLOOKUP(B133,'[1]MG 04 03'!$A:$I,4,0)</f>
        <v>19.03.03</v>
      </c>
      <c r="F133" s="16" t="str">
        <f>VLOOKUP(B133,'[1]MG 04 03'!$A:$I,5,0)</f>
        <v>SSM</v>
      </c>
      <c r="G133" s="16">
        <f>VLOOKUP(B133,'[1]MG 04 03'!$A:$I,6,0)</f>
        <v>16</v>
      </c>
      <c r="H133" s="16" t="str">
        <f>VLOOKUP(B133,'[1]MG 04 03'!$A:$I,7,0)</f>
        <v>MG</v>
      </c>
      <c r="I133" s="81" t="s">
        <v>1080</v>
      </c>
      <c r="J133" s="93">
        <v>2</v>
      </c>
      <c r="K133" s="16"/>
    </row>
    <row r="134" spans="1:11" ht="19.5" customHeight="1">
      <c r="A134" s="13">
        <v>22</v>
      </c>
      <c r="B134" s="14">
        <v>204</v>
      </c>
      <c r="C134" s="15" t="str">
        <f>VLOOKUP(B134,'[1]MG 04 03'!$A:$I,2,0)</f>
        <v>KASSOUR</v>
      </c>
      <c r="D134" s="15" t="str">
        <f>VLOOKUP(B134,'[1]MG 04 03'!$A:$I,3,0)</f>
        <v>SAMIR</v>
      </c>
      <c r="E134" s="16" t="str">
        <f>VLOOKUP(B134,'[1]MG 04 03'!$A:$I,4,0)</f>
        <v>22.09.03</v>
      </c>
      <c r="F134" s="16" t="str">
        <f>VLOOKUP(B134,'[1]MG 04 03'!$A:$I,5,0)</f>
        <v>NRDraria</v>
      </c>
      <c r="G134" s="16">
        <f>VLOOKUP(B134,'[1]MG 04 03'!$A:$I,6,0)</f>
        <v>16</v>
      </c>
      <c r="H134" s="16" t="str">
        <f>VLOOKUP(B134,'[1]MG 04 03'!$A:$I,7,0)</f>
        <v>MG</v>
      </c>
      <c r="I134" s="81" t="s">
        <v>1081</v>
      </c>
      <c r="J134" s="93">
        <v>2</v>
      </c>
      <c r="K134" s="16"/>
    </row>
    <row r="135" spans="1:11" ht="19.5" customHeight="1">
      <c r="A135" s="13">
        <v>23</v>
      </c>
      <c r="B135" s="14">
        <v>357</v>
      </c>
      <c r="C135" s="15" t="str">
        <f>VLOOKUP(B135,'[1]MG 04 03'!$A:$I,2,0)</f>
        <v>ZEMZOUM</v>
      </c>
      <c r="D135" s="15" t="str">
        <f>VLOOKUP(B135,'[1]MG 04 03'!$A:$I,3,0)</f>
        <v>CHAKIB</v>
      </c>
      <c r="E135" s="16" t="str">
        <f>VLOOKUP(B135,'[1]MG 04 03'!$A:$I,4,0)</f>
        <v>09.02.03</v>
      </c>
      <c r="F135" s="16" t="str">
        <f>VLOOKUP(B135,'[1]MG 04 03'!$A:$I,5,0)</f>
        <v>CSBR</v>
      </c>
      <c r="G135" s="16">
        <f>VLOOKUP(B135,'[1]MG 04 03'!$A:$I,6,0)</f>
        <v>16</v>
      </c>
      <c r="H135" s="16" t="str">
        <f>VLOOKUP(B135,'[1]MG 04 03'!$A:$I,7,0)</f>
        <v>MG</v>
      </c>
      <c r="I135" s="81" t="s">
        <v>1082</v>
      </c>
      <c r="J135" s="93">
        <v>2</v>
      </c>
      <c r="K135" s="16"/>
    </row>
    <row r="136" spans="1:11" ht="19.5" customHeight="1">
      <c r="A136" s="13">
        <v>24</v>
      </c>
      <c r="B136" s="14">
        <v>19</v>
      </c>
      <c r="C136" s="15" t="str">
        <f>VLOOKUP(B136,'[1]MG 04 03'!$A:$I,2,0)</f>
        <v>MAROUF</v>
      </c>
      <c r="D136" s="15" t="str">
        <f>VLOOKUP(B136,'[1]MG 04 03'!$A:$I,3,0)</f>
        <v>BAHA EDDINE</v>
      </c>
      <c r="E136" s="16" t="str">
        <f>VLOOKUP(B136,'[1]MG 04 03'!$A:$I,4,0)</f>
        <v>12.06.04</v>
      </c>
      <c r="F136" s="16" t="str">
        <f>VLOOKUP(B136,'[1]MG 04 03'!$A:$I,5,0)</f>
        <v>ESDK</v>
      </c>
      <c r="G136" s="16">
        <f>VLOOKUP(B136,'[1]MG 04 03'!$A:$I,6,0)</f>
        <v>16</v>
      </c>
      <c r="H136" s="16" t="str">
        <f>VLOOKUP(B136,'[1]MG 04 03'!$A:$I,7,0)</f>
        <v>MG</v>
      </c>
      <c r="I136" s="81" t="s">
        <v>1083</v>
      </c>
      <c r="J136" s="93">
        <v>2</v>
      </c>
      <c r="K136" s="16"/>
    </row>
    <row r="137" spans="1:11" ht="19.5" customHeight="1">
      <c r="A137" s="13">
        <v>25</v>
      </c>
      <c r="B137" s="14">
        <v>69</v>
      </c>
      <c r="C137" s="15" t="str">
        <f>VLOOKUP(B137,'[1]MG 04 03'!$A:$I,2,0)</f>
        <v>BENRAIS</v>
      </c>
      <c r="D137" s="15" t="str">
        <f>VLOOKUP(B137,'[1]MG 04 03'!$A:$I,3,0)</f>
        <v>FARID</v>
      </c>
      <c r="E137" s="16" t="str">
        <f>VLOOKUP(B137,'[1]MG 04 03'!$A:$I,4,0)</f>
        <v>24.03.04</v>
      </c>
      <c r="F137" s="16" t="str">
        <f>VLOOKUP(B137,'[1]MG 04 03'!$A:$I,5,0)</f>
        <v>SSM</v>
      </c>
      <c r="G137" s="16">
        <f>VLOOKUP(B137,'[1]MG 04 03'!$A:$I,6,0)</f>
        <v>16</v>
      </c>
      <c r="H137" s="16" t="str">
        <f>VLOOKUP(B137,'[1]MG 04 03'!$A:$I,7,0)</f>
        <v>MG</v>
      </c>
      <c r="I137" s="81" t="s">
        <v>1084</v>
      </c>
      <c r="J137" s="93">
        <v>2</v>
      </c>
      <c r="K137" s="16"/>
    </row>
    <row r="138" spans="1:11" ht="19.5" customHeight="1">
      <c r="A138" s="13">
        <v>26</v>
      </c>
      <c r="B138" s="14">
        <v>177</v>
      </c>
      <c r="C138" s="15" t="str">
        <f>VLOOKUP(B138,'[1]MG 04 03'!$A:$I,2,0)</f>
        <v>HADJ KOUIDER</v>
      </c>
      <c r="D138" s="15" t="str">
        <f>VLOOKUP(B138,'[1]MG 04 03'!$A:$I,3,0)</f>
        <v>ISHAK</v>
      </c>
      <c r="E138" s="16" t="str">
        <f>VLOOKUP(B138,'[1]MG 04 03'!$A:$I,4,0)</f>
        <v>02.12.03</v>
      </c>
      <c r="F138" s="16" t="str">
        <f>VLOOKUP(B138,'[1]MG 04 03'!$A:$I,5,0)</f>
        <v>COH</v>
      </c>
      <c r="G138" s="16">
        <f>VLOOKUP(B138,'[1]MG 04 03'!$A:$I,6,0)</f>
        <v>16</v>
      </c>
      <c r="H138" s="16" t="str">
        <f>VLOOKUP(B138,'[1]MG 04 03'!$A:$I,7,0)</f>
        <v>MG</v>
      </c>
      <c r="I138" s="81" t="s">
        <v>1085</v>
      </c>
      <c r="J138" s="93">
        <v>2</v>
      </c>
      <c r="K138" s="16"/>
    </row>
    <row r="139" spans="1:11" ht="19.5" customHeight="1">
      <c r="A139" s="13">
        <v>27</v>
      </c>
      <c r="B139" s="14">
        <v>172</v>
      </c>
      <c r="C139" s="15" t="str">
        <f>VLOOKUP(B139,'[1]MG 04 03'!$A:$I,2,0)</f>
        <v>DJAMA</v>
      </c>
      <c r="D139" s="15" t="str">
        <f>VLOOKUP(B139,'[1]MG 04 03'!$A:$I,3,0)</f>
        <v>SELYAN</v>
      </c>
      <c r="E139" s="16" t="str">
        <f>VLOOKUP(B139,'[1]MG 04 03'!$A:$I,4,0)</f>
        <v>25.08.04</v>
      </c>
      <c r="F139" s="16" t="str">
        <f>VLOOKUP(B139,'[1]MG 04 03'!$A:$I,5,0)</f>
        <v>MSM</v>
      </c>
      <c r="G139" s="16">
        <f>VLOOKUP(B139,'[1]MG 04 03'!$A:$I,6,0)</f>
        <v>16</v>
      </c>
      <c r="H139" s="16" t="str">
        <f>VLOOKUP(B139,'[1]MG 04 03'!$A:$I,7,0)</f>
        <v>MG</v>
      </c>
      <c r="I139" s="81" t="s">
        <v>1086</v>
      </c>
      <c r="J139" s="93">
        <v>1</v>
      </c>
      <c r="K139" s="16"/>
    </row>
    <row r="140" spans="1:11" ht="19.5" customHeight="1">
      <c r="A140" s="13">
        <v>28</v>
      </c>
      <c r="B140" s="14">
        <v>159</v>
      </c>
      <c r="C140" s="15" t="str">
        <f>VLOOKUP(B140,'[1]MG 04 03'!$A:$I,2,0)</f>
        <v>LAKHAL</v>
      </c>
      <c r="D140" s="15" t="str">
        <f>VLOOKUP(B140,'[1]MG 04 03'!$A:$I,3,0)</f>
        <v>ABDELHADI</v>
      </c>
      <c r="E140" s="16" t="str">
        <f>VLOOKUP(B140,'[1]MG 04 03'!$A:$I,4,0)</f>
        <v>20.07.04</v>
      </c>
      <c r="F140" s="16" t="str">
        <f>VLOOKUP(B140,'[1]MG 04 03'!$A:$I,5,0)</f>
        <v>WAR</v>
      </c>
      <c r="G140" s="16">
        <f>VLOOKUP(B140,'[1]MG 04 03'!$A:$I,6,0)</f>
        <v>16</v>
      </c>
      <c r="H140" s="16" t="str">
        <f>VLOOKUP(B140,'[1]MG 04 03'!$A:$I,7,0)</f>
        <v>MG</v>
      </c>
      <c r="I140" s="81" t="s">
        <v>1087</v>
      </c>
      <c r="J140" s="93">
        <v>2</v>
      </c>
      <c r="K140" s="16"/>
    </row>
    <row r="141" spans="1:11" ht="19.5" customHeight="1">
      <c r="A141" s="13">
        <v>29</v>
      </c>
      <c r="B141" s="14">
        <v>175</v>
      </c>
      <c r="C141" s="15" t="str">
        <f>VLOOKUP(B141,'[1]MG 04 03'!$A:$I,2,0)</f>
        <v>HOUBI</v>
      </c>
      <c r="D141" s="15" t="str">
        <f>VLOOKUP(B141,'[1]MG 04 03'!$A:$I,3,0)</f>
        <v>ABDERAHIM</v>
      </c>
      <c r="E141" s="16" t="str">
        <f>VLOOKUP(B141,'[1]MG 04 03'!$A:$I,4,0)</f>
        <v>22.03.04</v>
      </c>
      <c r="F141" s="16" t="str">
        <f>VLOOKUP(B141,'[1]MG 04 03'!$A:$I,5,0)</f>
        <v>MSM</v>
      </c>
      <c r="G141" s="16">
        <f>VLOOKUP(B141,'[1]MG 04 03'!$A:$I,6,0)</f>
        <v>16</v>
      </c>
      <c r="H141" s="16" t="str">
        <f>VLOOKUP(B141,'[1]MG 04 03'!$A:$I,7,0)</f>
        <v>MG</v>
      </c>
      <c r="I141" s="81" t="s">
        <v>1088</v>
      </c>
      <c r="J141" s="93">
        <v>2</v>
      </c>
      <c r="K141" s="16"/>
    </row>
    <row r="142" spans="1:11" ht="19.5" customHeight="1">
      <c r="A142" s="13">
        <v>30</v>
      </c>
      <c r="B142" s="14">
        <v>226</v>
      </c>
      <c r="C142" s="15" t="str">
        <f>VLOOKUP(B142,'[1]MG 04 03'!$A:$I,2,0)</f>
        <v>BENMEHIRIZ</v>
      </c>
      <c r="D142" s="15" t="str">
        <f>VLOOKUP(B142,'[1]MG 04 03'!$A:$I,3,0)</f>
        <v>BADREDDINE</v>
      </c>
      <c r="E142" s="16" t="str">
        <f>VLOOKUP(B142,'[1]MG 04 03'!$A:$I,4,0)</f>
        <v>21.09.04</v>
      </c>
      <c r="F142" s="16" t="str">
        <f>VLOOKUP(B142,'[1]MG 04 03'!$A:$I,5,0)</f>
        <v>MBK</v>
      </c>
      <c r="G142" s="16">
        <f>VLOOKUP(B142,'[1]MG 04 03'!$A:$I,6,0)</f>
        <v>16</v>
      </c>
      <c r="H142" s="16" t="str">
        <f>VLOOKUP(B142,'[1]MG 04 03'!$A:$I,7,0)</f>
        <v>MG</v>
      </c>
      <c r="I142" s="81" t="s">
        <v>1089</v>
      </c>
      <c r="J142" s="93">
        <v>1</v>
      </c>
      <c r="K142" s="16"/>
    </row>
    <row r="143" spans="1:11" ht="19.5" customHeight="1">
      <c r="A143" s="13">
        <v>31</v>
      </c>
      <c r="B143" s="14">
        <v>16</v>
      </c>
      <c r="C143" s="15" t="str">
        <f>VLOOKUP(B143,'[1]MG 04 03'!$A:$I,2,0)</f>
        <v>ALLAOUI</v>
      </c>
      <c r="D143" s="15" t="str">
        <f>VLOOKUP(B143,'[1]MG 04 03'!$A:$I,3,0)</f>
        <v>MOHAMED</v>
      </c>
      <c r="E143" s="16" t="str">
        <f>VLOOKUP(B143,'[1]MG 04 03'!$A:$I,4,0)</f>
        <v>02.07.04</v>
      </c>
      <c r="F143" s="16" t="str">
        <f>VLOOKUP(B143,'[1]MG 04 03'!$A:$I,5,0)</f>
        <v>ESDK</v>
      </c>
      <c r="G143" s="16">
        <f>VLOOKUP(B143,'[1]MG 04 03'!$A:$I,6,0)</f>
        <v>16</v>
      </c>
      <c r="H143" s="16" t="str">
        <f>VLOOKUP(B143,'[1]MG 04 03'!$A:$I,7,0)</f>
        <v>MG</v>
      </c>
      <c r="I143" s="81" t="s">
        <v>1090</v>
      </c>
      <c r="J143" s="93">
        <v>2</v>
      </c>
      <c r="K143" s="16"/>
    </row>
    <row r="144" spans="1:11" ht="19.5" customHeight="1">
      <c r="A144" s="13">
        <v>32</v>
      </c>
      <c r="B144" s="14">
        <v>356</v>
      </c>
      <c r="C144" s="15" t="str">
        <f>VLOOKUP(B144,'[1]MG 04 03'!$A:$I,2,0)</f>
        <v>GUERDAOUI</v>
      </c>
      <c r="D144" s="15" t="str">
        <f>VLOOKUP(B144,'[1]MG 04 03'!$A:$I,3,0)</f>
        <v>ZAKARIA</v>
      </c>
      <c r="E144" s="16" t="str">
        <f>VLOOKUP(B144,'[1]MG 04 03'!$A:$I,4,0)</f>
        <v>29.01.03</v>
      </c>
      <c r="F144" s="16" t="str">
        <f>VLOOKUP(B144,'[1]MG 04 03'!$A:$I,5,0)</f>
        <v>CSBR</v>
      </c>
      <c r="G144" s="16">
        <f>VLOOKUP(B144,'[1]MG 04 03'!$A:$I,6,0)</f>
        <v>16</v>
      </c>
      <c r="H144" s="16" t="str">
        <f>VLOOKUP(B144,'[1]MG 04 03'!$A:$I,7,0)</f>
        <v>MG</v>
      </c>
      <c r="I144" s="81" t="s">
        <v>1091</v>
      </c>
      <c r="J144" s="93">
        <v>1</v>
      </c>
      <c r="K144" s="16"/>
    </row>
    <row r="145" spans="1:11" ht="19.5" customHeight="1">
      <c r="A145" s="13">
        <v>33</v>
      </c>
      <c r="B145" s="14">
        <v>249</v>
      </c>
      <c r="C145" s="15" t="str">
        <f>VLOOKUP(B145,'[1]MG 04 03'!$A:$I,2,0)</f>
        <v>LOUADJ</v>
      </c>
      <c r="D145" s="15" t="str">
        <f>VLOOKUP(B145,'[1]MG 04 03'!$A:$I,3,0)</f>
        <v>AHMED ALI</v>
      </c>
      <c r="E145" s="16" t="str">
        <f>VLOOKUP(B145,'[1]MG 04 03'!$A:$I,4,0)</f>
        <v>29.02.04</v>
      </c>
      <c r="F145" s="16" t="str">
        <f>VLOOKUP(B145,'[1]MG 04 03'!$A:$I,5,0)</f>
        <v>MSM</v>
      </c>
      <c r="G145" s="16">
        <f>VLOOKUP(B145,'[1]MG 04 03'!$A:$I,6,0)</f>
        <v>16</v>
      </c>
      <c r="H145" s="16" t="str">
        <f>VLOOKUP(B145,'[1]MG 04 03'!$A:$I,7,0)</f>
        <v>MG</v>
      </c>
      <c r="I145" s="81" t="s">
        <v>1092</v>
      </c>
      <c r="J145" s="93">
        <v>2</v>
      </c>
      <c r="K145" s="16"/>
    </row>
    <row r="146" spans="1:11" ht="19.5" customHeight="1">
      <c r="A146" s="13">
        <v>34</v>
      </c>
      <c r="B146" s="14">
        <v>161</v>
      </c>
      <c r="C146" s="15" t="str">
        <f>VLOOKUP(B146,'[1]MG 04 03'!$A:$I,2,0)</f>
        <v>DJILI</v>
      </c>
      <c r="D146" s="15" t="str">
        <f>VLOOKUP(B146,'[1]MG 04 03'!$A:$I,3,0)</f>
        <v>ISLAM</v>
      </c>
      <c r="E146" s="16" t="str">
        <f>VLOOKUP(B146,'[1]MG 04 03'!$A:$I,4,0)</f>
        <v>17.10.04</v>
      </c>
      <c r="F146" s="16" t="str">
        <f>VLOOKUP(B146,'[1]MG 04 03'!$A:$I,5,0)</f>
        <v>WAR</v>
      </c>
      <c r="G146" s="16">
        <f>VLOOKUP(B146,'[1]MG 04 03'!$A:$I,6,0)</f>
        <v>16</v>
      </c>
      <c r="H146" s="16" t="str">
        <f>VLOOKUP(B146,'[1]MG 04 03'!$A:$I,7,0)</f>
        <v>MG</v>
      </c>
      <c r="I146" s="81" t="s">
        <v>1093</v>
      </c>
      <c r="J146" s="93">
        <v>2</v>
      </c>
      <c r="K146" s="16"/>
    </row>
    <row r="147" spans="1:11" ht="19.5" customHeight="1">
      <c r="A147" s="13">
        <v>35</v>
      </c>
      <c r="B147" s="14">
        <v>192</v>
      </c>
      <c r="C147" s="15" t="str">
        <f>VLOOKUP(B147,'[1]MG 04 03'!$A:$I,2,0)</f>
        <v>BOUTINE</v>
      </c>
      <c r="D147" s="15" t="str">
        <f>VLOOKUP(B147,'[1]MG 04 03'!$A:$I,3,0)</f>
        <v>KHALED</v>
      </c>
      <c r="E147" s="16" t="str">
        <f>VLOOKUP(B147,'[1]MG 04 03'!$A:$I,4,0)</f>
        <v>04.07.03</v>
      </c>
      <c r="F147" s="16" t="str">
        <f>VLOOKUP(B147,'[1]MG 04 03'!$A:$I,5,0)</f>
        <v>CSBRouiba</v>
      </c>
      <c r="G147" s="16">
        <f>VLOOKUP(B147,'[1]MG 04 03'!$A:$I,6,0)</f>
        <v>16</v>
      </c>
      <c r="H147" s="16" t="str">
        <f>VLOOKUP(B147,'[1]MG 04 03'!$A:$I,7,0)</f>
        <v>MG</v>
      </c>
      <c r="I147" s="81" t="s">
        <v>1094</v>
      </c>
      <c r="J147" s="93">
        <v>2</v>
      </c>
      <c r="K147" s="16"/>
    </row>
    <row r="148" spans="1:11" ht="19.5" customHeight="1">
      <c r="A148" s="13">
        <v>36</v>
      </c>
      <c r="B148" s="14">
        <v>131</v>
      </c>
      <c r="C148" s="15" t="str">
        <f>VLOOKUP(B148,'[1]MG 04 03'!$A:$I,2,0)</f>
        <v>HAMZAOUI</v>
      </c>
      <c r="D148" s="15" t="str">
        <f>VLOOKUP(B148,'[1]MG 04 03'!$A:$I,3,0)</f>
        <v>NAZIM</v>
      </c>
      <c r="E148" s="16" t="str">
        <f>VLOOKUP(B148,'[1]MG 04 03'!$A:$I,4,0)</f>
        <v>10.03.05</v>
      </c>
      <c r="F148" s="16" t="str">
        <f>VLOOKUP(B148,'[1]MG 04 03'!$A:$I,5,0)</f>
        <v>OFAC</v>
      </c>
      <c r="G148" s="16">
        <f>VLOOKUP(B148,'[1]MG 04 03'!$A:$I,6,0)</f>
        <v>16</v>
      </c>
      <c r="H148" s="16" t="str">
        <f>VLOOKUP(B148,'[1]MG 04 03'!$A:$I,7,0)</f>
        <v>MG</v>
      </c>
      <c r="I148" s="81" t="s">
        <v>873</v>
      </c>
      <c r="J148" s="93">
        <v>2</v>
      </c>
      <c r="K148" s="16"/>
    </row>
    <row r="149" spans="1:11" ht="19.5" customHeight="1">
      <c r="A149" s="1"/>
      <c r="B149" s="1"/>
      <c r="C149" s="94"/>
      <c r="D149" s="94"/>
      <c r="E149" s="52"/>
      <c r="F149" s="52"/>
      <c r="G149" s="52"/>
      <c r="H149" s="52"/>
      <c r="I149" s="85"/>
      <c r="J149" s="95"/>
      <c r="K149" s="1"/>
    </row>
    <row r="150" spans="1:11" ht="19.5" customHeight="1">
      <c r="A150" s="20" t="s">
        <v>4</v>
      </c>
      <c r="B150" s="21"/>
      <c r="C150" s="22" t="s">
        <v>12</v>
      </c>
      <c r="D150" s="23"/>
      <c r="E150" s="24"/>
      <c r="F150" s="25" t="s">
        <v>5</v>
      </c>
      <c r="G150" s="20"/>
      <c r="H150" s="69"/>
      <c r="I150" s="70" t="s">
        <v>6</v>
      </c>
      <c r="J150" s="90"/>
      <c r="K150" s="70"/>
    </row>
    <row r="151" spans="1:11" ht="27.75">
      <c r="A151" s="72" t="s">
        <v>1095</v>
      </c>
      <c r="B151" s="73"/>
      <c r="C151" s="73"/>
      <c r="D151" s="73"/>
      <c r="E151" s="73"/>
      <c r="F151" s="74"/>
      <c r="G151" s="75"/>
      <c r="H151" s="75"/>
      <c r="I151" s="75"/>
      <c r="J151" s="91"/>
      <c r="K151" s="77"/>
    </row>
    <row r="152" spans="1:11" ht="19.5" customHeight="1">
      <c r="A152" s="29" t="s">
        <v>16</v>
      </c>
      <c r="B152" s="30" t="s">
        <v>0</v>
      </c>
      <c r="C152" s="31" t="s">
        <v>7</v>
      </c>
      <c r="D152" s="31" t="s">
        <v>8</v>
      </c>
      <c r="E152" s="31" t="s">
        <v>1</v>
      </c>
      <c r="F152" s="31" t="s">
        <v>9</v>
      </c>
      <c r="G152" s="31" t="s">
        <v>10</v>
      </c>
      <c r="H152" s="31" t="s">
        <v>11</v>
      </c>
      <c r="I152" s="29" t="s">
        <v>13</v>
      </c>
      <c r="J152" s="92" t="s">
        <v>15</v>
      </c>
      <c r="K152" s="31" t="s">
        <v>2</v>
      </c>
    </row>
    <row r="153" spans="1:11" ht="19.5" customHeight="1">
      <c r="A153" s="13">
        <v>4</v>
      </c>
      <c r="B153" s="14">
        <v>260</v>
      </c>
      <c r="C153" s="15" t="str">
        <f>VLOOKUP(B153,'[1]MG 04 03'!$A:$I,2,0)</f>
        <v>BAOUINI</v>
      </c>
      <c r="D153" s="15" t="str">
        <f>VLOOKUP(B153,'[1]MG 04 03'!$A:$I,3,0)</f>
        <v>YOUCEF</v>
      </c>
      <c r="E153" s="16" t="str">
        <f>VLOOKUP(B153,'[1]MG 04 03'!$A:$I,4,0)</f>
        <v>17.06.04</v>
      </c>
      <c r="F153" s="16" t="str">
        <f>VLOOKUP(B153,'[1]MG 04 03'!$A:$I,5,0)</f>
        <v>CFD</v>
      </c>
      <c r="G153" s="16">
        <f>VLOOKUP(B153,'[1]MG 04 03'!$A:$I,6,0)</f>
        <v>16</v>
      </c>
      <c r="H153" s="16" t="str">
        <f>VLOOKUP(B153,'[1]MG 04 03'!$A:$I,7,0)</f>
        <v>MG</v>
      </c>
      <c r="I153" s="81">
        <v>10.11</v>
      </c>
      <c r="J153" s="93"/>
      <c r="K153" s="16"/>
    </row>
    <row r="154" spans="1:11" ht="19.5" customHeight="1">
      <c r="A154" s="13">
        <v>3</v>
      </c>
      <c r="B154" s="14">
        <v>61</v>
      </c>
      <c r="C154" s="15" t="str">
        <f>VLOOKUP(B154,'[1]MG 04 03'!$A:$I,2,0)</f>
        <v>LOUMI</v>
      </c>
      <c r="D154" s="15" t="str">
        <f>VLOOKUP(B154,'[1]MG 04 03'!$A:$I,3,0)</f>
        <v>NASSIM</v>
      </c>
      <c r="E154" s="16" t="str">
        <f>VLOOKUP(B154,'[1]MG 04 03'!$A:$I,4,0)</f>
        <v>29.05.03</v>
      </c>
      <c r="F154" s="16" t="str">
        <f>VLOOKUP(B154,'[1]MG 04 03'!$A:$I,5,0)</f>
        <v>OAB</v>
      </c>
      <c r="G154" s="16">
        <f>VLOOKUP(B154,'[1]MG 04 03'!$A:$I,6,0)</f>
        <v>16</v>
      </c>
      <c r="H154" s="16" t="str">
        <f>VLOOKUP(B154,'[1]MG 04 03'!$A:$I,7,0)</f>
        <v>MG</v>
      </c>
      <c r="I154" s="81">
        <v>10.6</v>
      </c>
      <c r="J154" s="93"/>
      <c r="K154" s="16"/>
    </row>
    <row r="155" spans="1:11" ht="19.5" customHeight="1">
      <c r="A155" s="13">
        <v>1</v>
      </c>
      <c r="B155" s="14">
        <v>233</v>
      </c>
      <c r="C155" s="15" t="str">
        <f>VLOOKUP(B155,'[1]MG 04 03'!$A:$I,2,0)</f>
        <v>BOUAMRA</v>
      </c>
      <c r="D155" s="15" t="str">
        <f>VLOOKUP(B155,'[1]MG 04 03'!$A:$I,3,0)</f>
        <v>YACINE</v>
      </c>
      <c r="E155" s="16" t="str">
        <f>VLOOKUP(B155,'[1]MG 04 03'!$A:$I,4,0)</f>
        <v>31.10.03</v>
      </c>
      <c r="F155" s="16" t="str">
        <f>VLOOKUP(B155,'[1]MG 04 03'!$A:$I,5,0)</f>
        <v>ACW</v>
      </c>
      <c r="G155" s="16">
        <f>VLOOKUP(B155,'[1]MG 04 03'!$A:$I,6,0)</f>
        <v>16</v>
      </c>
      <c r="H155" s="16" t="str">
        <f>VLOOKUP(B155,'[1]MG 04 03'!$A:$I,7,0)</f>
        <v>MG</v>
      </c>
      <c r="I155" s="81">
        <v>11.26</v>
      </c>
      <c r="J155" s="93"/>
      <c r="K155" s="16"/>
    </row>
    <row r="156" spans="1:11" ht="19.5" customHeight="1">
      <c r="A156" s="13">
        <v>5</v>
      </c>
      <c r="B156" s="14">
        <v>215</v>
      </c>
      <c r="C156" s="15" t="str">
        <f>VLOOKUP(B156,'[1]MG 04 03'!$A:$I,2,0)</f>
        <v>DERDOUM</v>
      </c>
      <c r="D156" s="15" t="str">
        <f>VLOOKUP(B156,'[1]MG 04 03'!$A:$I,3,0)</f>
        <v>MOUAD</v>
      </c>
      <c r="E156" s="16" t="str">
        <f>VLOOKUP(B156,'[1]MG 04 03'!$A:$I,4,0)</f>
        <v>07.10.04</v>
      </c>
      <c r="F156" s="16" t="str">
        <f>VLOOKUP(B156,'[1]MG 04 03'!$A:$I,5,0)</f>
        <v>OAB</v>
      </c>
      <c r="G156" s="16">
        <f>VLOOKUP(B156,'[1]MG 04 03'!$A:$I,6,0)</f>
        <v>16</v>
      </c>
      <c r="H156" s="16" t="str">
        <f>VLOOKUP(B156,'[1]MG 04 03'!$A:$I,7,0)</f>
        <v>MG</v>
      </c>
      <c r="I156" s="81">
        <v>9.73</v>
      </c>
      <c r="J156" s="93"/>
      <c r="K156" s="16"/>
    </row>
    <row r="157" spans="1:11" ht="19.5" customHeight="1">
      <c r="A157" s="13">
        <v>2</v>
      </c>
      <c r="B157" s="14">
        <v>57</v>
      </c>
      <c r="C157" s="15" t="str">
        <f>VLOOKUP(B157,'[1]MG 04 03'!$A:$I,2,0)</f>
        <v>BEDJAOUI</v>
      </c>
      <c r="D157" s="15" t="str">
        <f>VLOOKUP(B157,'[1]MG 04 03'!$A:$I,3,0)</f>
        <v>WAIL</v>
      </c>
      <c r="E157" s="16" t="str">
        <f>VLOOKUP(B157,'[1]MG 04 03'!$A:$I,4,0)</f>
        <v>13.04.03</v>
      </c>
      <c r="F157" s="16" t="str">
        <f>VLOOKUP(B157,'[1]MG 04 03'!$A:$I,5,0)</f>
        <v>OAB</v>
      </c>
      <c r="G157" s="16">
        <f>VLOOKUP(B157,'[1]MG 04 03'!$A:$I,6,0)</f>
        <v>16</v>
      </c>
      <c r="H157" s="16" t="str">
        <f>VLOOKUP(B157,'[1]MG 04 03'!$A:$I,7,0)</f>
        <v>MG</v>
      </c>
      <c r="I157" s="81">
        <v>10.71</v>
      </c>
      <c r="J157" s="93"/>
      <c r="K157" s="16"/>
    </row>
    <row r="158" spans="1:11" ht="19.5" customHeight="1">
      <c r="A158" s="13" t="s">
        <v>47</v>
      </c>
      <c r="B158" s="14">
        <v>367</v>
      </c>
      <c r="C158" s="15" t="str">
        <f>VLOOKUP(B158,'[1]MG 04 03'!$A:$I,2,0)</f>
        <v>ZOUAD</v>
      </c>
      <c r="D158" s="15" t="str">
        <f>VLOOKUP(B158,'[1]MG 04 03'!$A:$I,3,0)</f>
        <v>MED AMINE</v>
      </c>
      <c r="E158" s="16" t="str">
        <f>VLOOKUP(B158,'[1]MG 04 03'!$A:$I,4,0)</f>
        <v>13.03.03</v>
      </c>
      <c r="F158" s="16" t="str">
        <f>VLOOKUP(B158,'[1]MG 04 03'!$A:$I,5,0)</f>
        <v>OCRouiba</v>
      </c>
      <c r="G158" s="16">
        <f>VLOOKUP(B158,'[1]MG 04 03'!$A:$I,6,0)</f>
        <v>16</v>
      </c>
      <c r="H158" s="16" t="str">
        <f>VLOOKUP(B158,'[1]MG 04 03'!$A:$I,7,0)</f>
        <v>MG</v>
      </c>
      <c r="I158" s="81" t="s">
        <v>1096</v>
      </c>
      <c r="J158" s="93"/>
      <c r="K158" s="16"/>
    </row>
    <row r="159" spans="1:11" ht="19.5" customHeight="1">
      <c r="A159" s="1"/>
      <c r="B159" s="1"/>
      <c r="C159" s="94"/>
      <c r="D159" s="94"/>
      <c r="E159" s="52"/>
      <c r="F159" s="52"/>
      <c r="G159" s="52"/>
      <c r="H159" s="52"/>
      <c r="I159" s="85"/>
      <c r="J159" s="95"/>
      <c r="K159" s="1"/>
    </row>
    <row r="160" spans="1:11" ht="19.5" customHeight="1">
      <c r="A160" s="20" t="s">
        <v>4</v>
      </c>
      <c r="B160" s="21"/>
      <c r="C160" s="22" t="s">
        <v>12</v>
      </c>
      <c r="D160" s="23"/>
      <c r="E160" s="24"/>
      <c r="F160" s="25" t="s">
        <v>5</v>
      </c>
      <c r="G160" s="20"/>
      <c r="H160" s="69"/>
      <c r="I160" s="70" t="s">
        <v>6</v>
      </c>
      <c r="J160" s="90"/>
      <c r="K160" s="70"/>
    </row>
    <row r="161" spans="1:11" ht="27.75">
      <c r="A161" s="72" t="s">
        <v>1097</v>
      </c>
      <c r="B161" s="73"/>
      <c r="C161" s="73"/>
      <c r="D161" s="73"/>
      <c r="E161" s="73"/>
      <c r="F161" s="74"/>
      <c r="G161" s="75"/>
      <c r="H161" s="75"/>
      <c r="I161" s="75"/>
      <c r="J161" s="91"/>
      <c r="K161" s="77"/>
    </row>
    <row r="162" spans="1:11" ht="19.5" customHeight="1">
      <c r="A162" s="29" t="s">
        <v>16</v>
      </c>
      <c r="B162" s="30" t="s">
        <v>0</v>
      </c>
      <c r="C162" s="31" t="s">
        <v>7</v>
      </c>
      <c r="D162" s="31" t="s">
        <v>8</v>
      </c>
      <c r="E162" s="31" t="s">
        <v>1</v>
      </c>
      <c r="F162" s="31" t="s">
        <v>9</v>
      </c>
      <c r="G162" s="31" t="s">
        <v>10</v>
      </c>
      <c r="H162" s="31" t="s">
        <v>11</v>
      </c>
      <c r="I162" s="29" t="s">
        <v>13</v>
      </c>
      <c r="J162" s="92" t="s">
        <v>15</v>
      </c>
      <c r="K162" s="31" t="s">
        <v>2</v>
      </c>
    </row>
    <row r="163" spans="1:11" ht="19.5" customHeight="1">
      <c r="A163" s="13">
        <v>1</v>
      </c>
      <c r="B163" s="14">
        <v>129</v>
      </c>
      <c r="C163" s="15" t="str">
        <f>VLOOKUP(B163,'[1]MG 04 03'!$A:$I,2,0)</f>
        <v>HAMOUL</v>
      </c>
      <c r="D163" s="15" t="str">
        <f>VLOOKUP(B163,'[1]MG 04 03'!$A:$I,3,0)</f>
        <v>NAZIM</v>
      </c>
      <c r="E163" s="16" t="str">
        <f>VLOOKUP(B163,'[1]MG 04 03'!$A:$I,4,0)</f>
        <v>27.06.03</v>
      </c>
      <c r="F163" s="16" t="str">
        <f>VLOOKUP(B163,'[1]MG 04 03'!$A:$I,5,0)</f>
        <v>OFAC</v>
      </c>
      <c r="G163" s="16">
        <f>VLOOKUP(B163,'[1]MG 04 03'!$A:$I,6,0)</f>
        <v>16</v>
      </c>
      <c r="H163" s="16" t="str">
        <f>VLOOKUP(B163,'[1]MG 04 03'!$A:$I,7,0)</f>
        <v>MG</v>
      </c>
      <c r="I163" s="87">
        <v>38.200000000000003</v>
      </c>
      <c r="J163" s="93">
        <v>1</v>
      </c>
      <c r="K163" s="16"/>
    </row>
    <row r="164" spans="1:11" ht="19.5" customHeight="1">
      <c r="A164" s="13">
        <v>2</v>
      </c>
      <c r="B164" s="14">
        <v>6</v>
      </c>
      <c r="C164" s="15" t="str">
        <f>VLOOKUP(B164,'[1]MG 04 03'!$A:$I,2,0)</f>
        <v>REGANI</v>
      </c>
      <c r="D164" s="15" t="str">
        <f>VLOOKUP(B164,'[1]MG 04 03'!$A:$I,3,0)</f>
        <v>LOUAI ABDERAHIM</v>
      </c>
      <c r="E164" s="16" t="str">
        <f>VLOOKUP(B164,'[1]MG 04 03'!$A:$I,4,0)</f>
        <v>04.09.04</v>
      </c>
      <c r="F164" s="16" t="str">
        <f>VLOOKUP(B164,'[1]MG 04 03'!$A:$I,5,0)</f>
        <v>ASSN</v>
      </c>
      <c r="G164" s="16">
        <f>VLOOKUP(B164,'[1]MG 04 03'!$A:$I,6,0)</f>
        <v>16</v>
      </c>
      <c r="H164" s="16" t="str">
        <f>VLOOKUP(B164,'[1]MG 04 03'!$A:$I,7,0)</f>
        <v>MG</v>
      </c>
      <c r="I164" s="87">
        <v>39.6</v>
      </c>
      <c r="J164" s="93">
        <v>1</v>
      </c>
      <c r="K164" s="16"/>
    </row>
    <row r="165" spans="1:11" ht="19.5" customHeight="1">
      <c r="A165" s="13">
        <v>3</v>
      </c>
      <c r="B165" s="14">
        <v>76</v>
      </c>
      <c r="C165" s="15" t="str">
        <f>VLOOKUP(B165,'[1]MG 04 03'!$A:$I,2,0)</f>
        <v>BATANDJI</v>
      </c>
      <c r="D165" s="15" t="str">
        <f>VLOOKUP(B165,'[1]MG 04 03'!$A:$I,3,0)</f>
        <v>MOHAMED SOUHIL FAZYL</v>
      </c>
      <c r="E165" s="16" t="str">
        <f>VLOOKUP(B165,'[1]MG 04 03'!$A:$I,4,0)</f>
        <v>27.01.04</v>
      </c>
      <c r="F165" s="16" t="str">
        <f>VLOOKUP(B165,'[1]MG 04 03'!$A:$I,5,0)</f>
        <v>USBZ</v>
      </c>
      <c r="G165" s="16">
        <f>VLOOKUP(B165,'[1]MG 04 03'!$A:$I,6,0)</f>
        <v>16</v>
      </c>
      <c r="H165" s="16" t="str">
        <f>VLOOKUP(B165,'[1]MG 04 03'!$A:$I,7,0)</f>
        <v>MG</v>
      </c>
      <c r="I165" s="87">
        <v>42.1</v>
      </c>
      <c r="J165" s="93">
        <v>1</v>
      </c>
      <c r="K165" s="16"/>
    </row>
    <row r="166" spans="1:11" ht="19.5" customHeight="1">
      <c r="A166" s="13">
        <v>4</v>
      </c>
      <c r="B166" s="14">
        <v>14</v>
      </c>
      <c r="C166" s="15" t="str">
        <f>VLOOKUP(B166,'[1]MG 04 03'!$A:$I,2,0)</f>
        <v>SAOUDI</v>
      </c>
      <c r="D166" s="15" t="str">
        <f>VLOOKUP(B166,'[1]MG 04 03'!$A:$I,3,0)</f>
        <v>ZAKARIA</v>
      </c>
      <c r="E166" s="16" t="str">
        <f>VLOOKUP(B166,'[1]MG 04 03'!$A:$I,4,0)</f>
        <v>04.08.04</v>
      </c>
      <c r="F166" s="16" t="str">
        <f>VLOOKUP(B166,'[1]MG 04 03'!$A:$I,5,0)</f>
        <v>CRBBabEzzouar</v>
      </c>
      <c r="G166" s="16">
        <f>VLOOKUP(B166,'[1]MG 04 03'!$A:$I,6,0)</f>
        <v>16</v>
      </c>
      <c r="H166" s="16" t="str">
        <f>VLOOKUP(B166,'[1]MG 04 03'!$A:$I,7,0)</f>
        <v>MG</v>
      </c>
      <c r="I166" s="87">
        <v>42.3</v>
      </c>
      <c r="J166" s="93">
        <v>1</v>
      </c>
      <c r="K166" s="16"/>
    </row>
    <row r="167" spans="1:11" ht="19.5" customHeight="1">
      <c r="A167" s="13">
        <v>5</v>
      </c>
      <c r="B167" s="14">
        <v>54</v>
      </c>
      <c r="C167" s="15" t="str">
        <f>VLOOKUP(B167,'[1]MG 04 03'!$A:$I,2,0)</f>
        <v xml:space="preserve">SADOK </v>
      </c>
      <c r="D167" s="15" t="str">
        <f>VLOOKUP(B167,'[1]MG 04 03'!$A:$I,3,0)</f>
        <v>AYOUB</v>
      </c>
      <c r="E167" s="16" t="str">
        <f>VLOOKUP(B167,'[1]MG 04 03'!$A:$I,4,0)</f>
        <v>26.06.03</v>
      </c>
      <c r="F167" s="16" t="str">
        <f>VLOOKUP(B167,'[1]MG 04 03'!$A:$I,5,0)</f>
        <v>JSMBA</v>
      </c>
      <c r="G167" s="16">
        <f>VLOOKUP(B167,'[1]MG 04 03'!$A:$I,6,0)</f>
        <v>16</v>
      </c>
      <c r="H167" s="16" t="str">
        <f>VLOOKUP(B167,'[1]MG 04 03'!$A:$I,7,0)</f>
        <v>MG</v>
      </c>
      <c r="I167" s="87">
        <v>51.4</v>
      </c>
      <c r="J167" s="93">
        <v>1</v>
      </c>
      <c r="K167" s="16"/>
    </row>
    <row r="168" spans="1:11" ht="19.5" customHeight="1">
      <c r="A168" s="13">
        <v>6</v>
      </c>
      <c r="B168" s="14">
        <v>349</v>
      </c>
      <c r="C168" s="15" t="str">
        <f>VLOOKUP(B168,'[1]MG 04 03'!$A:$I,2,0)</f>
        <v>ABAIDI</v>
      </c>
      <c r="D168" s="15" t="str">
        <f>VLOOKUP(B168,'[1]MG 04 03'!$A:$I,3,0)</f>
        <v>ABDENNOUR</v>
      </c>
      <c r="E168" s="16" t="str">
        <f>VLOOKUP(B168,'[1]MG 04 03'!$A:$I,4,0)</f>
        <v>23.04.04</v>
      </c>
      <c r="F168" s="16" t="str">
        <f>VLOOKUP(B168,'[1]MG 04 03'!$A:$I,5,0)</f>
        <v>CRBDB</v>
      </c>
      <c r="G168" s="16">
        <f>VLOOKUP(B168,'[1]MG 04 03'!$A:$I,6,0)</f>
        <v>16</v>
      </c>
      <c r="H168" s="16" t="str">
        <f>VLOOKUP(B168,'[1]MG 04 03'!$A:$I,7,0)</f>
        <v>MG</v>
      </c>
      <c r="I168" s="87">
        <v>51.6</v>
      </c>
      <c r="J168" s="93">
        <v>1</v>
      </c>
      <c r="K168" s="16"/>
    </row>
    <row r="169" spans="1:11" ht="19.5" customHeight="1">
      <c r="A169" s="13">
        <v>7</v>
      </c>
      <c r="B169" s="14">
        <v>346</v>
      </c>
      <c r="C169" s="15" t="str">
        <f>VLOOKUP(B169,'[1]MG 04 03'!$A:$I,2,0)</f>
        <v>SAHARI</v>
      </c>
      <c r="D169" s="15" t="str">
        <f>VLOOKUP(B169,'[1]MG 04 03'!$A:$I,3,0)</f>
        <v>IBRAHIM RAOUF</v>
      </c>
      <c r="E169" s="16" t="str">
        <f>VLOOKUP(B169,'[1]MG 04 03'!$A:$I,4,0)</f>
        <v>18.02.03</v>
      </c>
      <c r="F169" s="16" t="str">
        <f>VLOOKUP(B169,'[1]MG 04 03'!$A:$I,5,0)</f>
        <v>CRBDB</v>
      </c>
      <c r="G169" s="16">
        <f>VLOOKUP(B169,'[1]MG 04 03'!$A:$I,6,0)</f>
        <v>16</v>
      </c>
      <c r="H169" s="16" t="str">
        <f>VLOOKUP(B169,'[1]MG 04 03'!$A:$I,7,0)</f>
        <v>MG</v>
      </c>
      <c r="I169" s="87">
        <v>39.799999999999997</v>
      </c>
      <c r="J169" s="93">
        <v>2</v>
      </c>
      <c r="K169" s="16"/>
    </row>
    <row r="170" spans="1:11" ht="19.5" customHeight="1">
      <c r="A170" s="13">
        <v>8</v>
      </c>
      <c r="B170" s="14">
        <v>109</v>
      </c>
      <c r="C170" s="15" t="str">
        <f>VLOOKUP(B170,'[1]MG 04 03'!$A:$I,2,0)</f>
        <v>MEKIDECHE</v>
      </c>
      <c r="D170" s="15" t="str">
        <f>VLOOKUP(B170,'[1]MG 04 03'!$A:$I,3,0)</f>
        <v>AYOUB</v>
      </c>
      <c r="E170" s="16" t="str">
        <f>VLOOKUP(B170,'[1]MG 04 03'!$A:$I,4,0)</f>
        <v>02.10.04</v>
      </c>
      <c r="F170" s="16" t="str">
        <f>VLOOKUP(B170,'[1]MG 04 03'!$A:$I,5,0)</f>
        <v>OFAC</v>
      </c>
      <c r="G170" s="16">
        <f>VLOOKUP(B170,'[1]MG 04 03'!$A:$I,6,0)</f>
        <v>16</v>
      </c>
      <c r="H170" s="16" t="str">
        <f>VLOOKUP(B170,'[1]MG 04 03'!$A:$I,7,0)</f>
        <v>MG</v>
      </c>
      <c r="I170" s="87">
        <v>40.5</v>
      </c>
      <c r="J170" s="93">
        <v>2</v>
      </c>
      <c r="K170" s="16"/>
    </row>
    <row r="171" spans="1:11" ht="19.5" customHeight="1">
      <c r="A171" s="13">
        <v>9</v>
      </c>
      <c r="B171" s="14">
        <v>253</v>
      </c>
      <c r="C171" s="15" t="str">
        <f>VLOOKUP(B171,'[1]MG 04 03'!$A:$I,2,0)</f>
        <v>BEGGA</v>
      </c>
      <c r="D171" s="15" t="str">
        <f>VLOOKUP(B171,'[1]MG 04 03'!$A:$I,3,0)</f>
        <v>ABDERRAHMANE</v>
      </c>
      <c r="E171" s="16" t="str">
        <f>VLOOKUP(B171,'[1]MG 04 03'!$A:$I,4,0)</f>
        <v>22.10.03</v>
      </c>
      <c r="F171" s="16" t="str">
        <f>VLOOKUP(B171,'[1]MG 04 03'!$A:$I,5,0)</f>
        <v>NRDI</v>
      </c>
      <c r="G171" s="16">
        <f>VLOOKUP(B171,'[1]MG 04 03'!$A:$I,6,0)</f>
        <v>16</v>
      </c>
      <c r="H171" s="16" t="str">
        <f>VLOOKUP(B171,'[1]MG 04 03'!$A:$I,7,0)</f>
        <v>MG</v>
      </c>
      <c r="I171" s="87">
        <v>42.1</v>
      </c>
      <c r="J171" s="93">
        <v>2</v>
      </c>
      <c r="K171" s="16"/>
    </row>
    <row r="172" spans="1:11" ht="19.5" customHeight="1">
      <c r="A172" s="13">
        <v>10</v>
      </c>
      <c r="B172" s="14">
        <v>112</v>
      </c>
      <c r="C172" s="15" t="str">
        <f>VLOOKUP(B172,'[1]MG 04 03'!$A:$I,2,0)</f>
        <v>HARRAT</v>
      </c>
      <c r="D172" s="15" t="str">
        <f>VLOOKUP(B172,'[1]MG 04 03'!$A:$I,3,0)</f>
        <v>RACYM CHEMSEDDINE</v>
      </c>
      <c r="E172" s="16" t="str">
        <f>VLOOKUP(B172,'[1]MG 04 03'!$A:$I,4,0)</f>
        <v>30.08.04</v>
      </c>
      <c r="F172" s="16" t="str">
        <f>VLOOKUP(B172,'[1]MG 04 03'!$A:$I,5,0)</f>
        <v>OFAC</v>
      </c>
      <c r="G172" s="16">
        <f>VLOOKUP(B172,'[1]MG 04 03'!$A:$I,6,0)</f>
        <v>16</v>
      </c>
      <c r="H172" s="16" t="str">
        <f>VLOOKUP(B172,'[1]MG 04 03'!$A:$I,7,0)</f>
        <v>MG</v>
      </c>
      <c r="I172" s="87">
        <v>42.9</v>
      </c>
      <c r="J172" s="93">
        <v>2</v>
      </c>
      <c r="K172" s="16"/>
    </row>
    <row r="173" spans="1:11" ht="19.5" customHeight="1">
      <c r="A173" s="13" t="s">
        <v>47</v>
      </c>
      <c r="B173" s="14">
        <v>218</v>
      </c>
      <c r="C173" s="15" t="str">
        <f>VLOOKUP(B173,'[1]MG 04 03'!$A:$I,2,0)</f>
        <v>SAAD</v>
      </c>
      <c r="D173" s="15" t="str">
        <f>VLOOKUP(B173,'[1]MG 04 03'!$A:$I,3,0)</f>
        <v>OUSSAMA</v>
      </c>
      <c r="E173" s="16" t="str">
        <f>VLOOKUP(B173,'[1]MG 04 03'!$A:$I,4,0)</f>
        <v>13.07.04</v>
      </c>
      <c r="F173" s="16" t="str">
        <f>VLOOKUP(B173,'[1]MG 04 03'!$A:$I,5,0)</f>
        <v>SMS</v>
      </c>
      <c r="G173" s="16">
        <f>VLOOKUP(B173,'[1]MG 04 03'!$A:$I,6,0)</f>
        <v>16</v>
      </c>
      <c r="H173" s="16" t="str">
        <f>VLOOKUP(B173,'[1]MG 04 03'!$A:$I,7,0)</f>
        <v>MG</v>
      </c>
      <c r="I173" s="87" t="s">
        <v>1098</v>
      </c>
      <c r="J173" s="93">
        <v>2</v>
      </c>
      <c r="K173" s="16"/>
    </row>
    <row r="174" spans="1:11" ht="19.5" customHeight="1">
      <c r="A174" s="1"/>
      <c r="B174" s="1"/>
      <c r="C174" s="94"/>
      <c r="D174" s="94"/>
      <c r="E174" s="52"/>
      <c r="F174" s="52"/>
      <c r="G174" s="52"/>
      <c r="H174" s="52"/>
      <c r="I174" s="85"/>
      <c r="J174" s="95"/>
      <c r="K174" s="1"/>
    </row>
    <row r="175" spans="1:11" ht="19.5" customHeight="1">
      <c r="A175" s="20" t="s">
        <v>4</v>
      </c>
      <c r="B175" s="21"/>
      <c r="C175" s="22" t="s">
        <v>12</v>
      </c>
      <c r="D175" s="23"/>
      <c r="E175" s="24"/>
      <c r="F175" s="25" t="s">
        <v>5</v>
      </c>
      <c r="G175" s="20"/>
      <c r="H175" s="69"/>
      <c r="I175" s="70" t="s">
        <v>6</v>
      </c>
      <c r="J175" s="90"/>
      <c r="K175" s="70"/>
    </row>
    <row r="176" spans="1:11" ht="27.75">
      <c r="A176" s="72" t="s">
        <v>1099</v>
      </c>
      <c r="B176" s="73"/>
      <c r="C176" s="73"/>
      <c r="D176" s="73"/>
      <c r="E176" s="73"/>
      <c r="F176" s="74"/>
      <c r="G176" s="75"/>
      <c r="H176" s="75"/>
      <c r="I176" s="75"/>
      <c r="J176" s="91"/>
      <c r="K176" s="77"/>
    </row>
    <row r="177" spans="1:11" ht="19.5" customHeight="1">
      <c r="A177" s="29" t="s">
        <v>16</v>
      </c>
      <c r="B177" s="30" t="s">
        <v>0</v>
      </c>
      <c r="C177" s="31" t="s">
        <v>7</v>
      </c>
      <c r="D177" s="31" t="s">
        <v>8</v>
      </c>
      <c r="E177" s="31" t="s">
        <v>1</v>
      </c>
      <c r="F177" s="31" t="s">
        <v>9</v>
      </c>
      <c r="G177" s="31" t="s">
        <v>10</v>
      </c>
      <c r="H177" s="31" t="s">
        <v>11</v>
      </c>
      <c r="I177" s="29" t="s">
        <v>13</v>
      </c>
      <c r="J177" s="92" t="s">
        <v>15</v>
      </c>
      <c r="K177" s="31" t="s">
        <v>2</v>
      </c>
    </row>
    <row r="178" spans="1:11" ht="19.5" customHeight="1">
      <c r="A178" s="13">
        <v>1</v>
      </c>
      <c r="B178" s="14">
        <v>193</v>
      </c>
      <c r="C178" s="15" t="str">
        <f>VLOOKUP(B178,'[1]MG 04 03'!$A:$I,2,0)</f>
        <v>SIRINE</v>
      </c>
      <c r="D178" s="15" t="str">
        <f>VLOOKUP(B178,'[1]MG 04 03'!$A:$I,3,0)</f>
        <v>MOHAMED</v>
      </c>
      <c r="E178" s="16" t="str">
        <f>VLOOKUP(B178,'[1]MG 04 03'!$A:$I,4,0)</f>
        <v>03.03.03</v>
      </c>
      <c r="F178" s="16" t="str">
        <f>VLOOKUP(B178,'[1]MG 04 03'!$A:$I,5,0)</f>
        <v>ROC</v>
      </c>
      <c r="G178" s="16">
        <f>VLOOKUP(B178,'[1]MG 04 03'!$A:$I,6,0)</f>
        <v>16</v>
      </c>
      <c r="H178" s="16" t="str">
        <f>VLOOKUP(B178,'[1]MG 04 03'!$A:$I,7,0)</f>
        <v>MG</v>
      </c>
      <c r="I178" s="81">
        <v>12.56</v>
      </c>
      <c r="J178" s="93"/>
      <c r="K178" s="16"/>
    </row>
    <row r="179" spans="1:11" ht="19.5" customHeight="1">
      <c r="A179" s="13">
        <v>2</v>
      </c>
      <c r="B179" s="14">
        <v>333</v>
      </c>
      <c r="C179" s="15" t="str">
        <f>VLOOKUP(B179,'[1]MG 04 03'!$A:$I,2,0)</f>
        <v>MESSELAM</v>
      </c>
      <c r="D179" s="15" t="str">
        <f>VLOOKUP(B179,'[1]MG 04 03'!$A:$I,3,0)</f>
        <v>ABDELKADER</v>
      </c>
      <c r="E179" s="16" t="str">
        <f>VLOOKUP(B179,'[1]MG 04 03'!$A:$I,4,0)</f>
        <v>04.11.03</v>
      </c>
      <c r="F179" s="16" t="str">
        <f>VLOOKUP(B179,'[1]MG 04 03'!$A:$I,5,0)</f>
        <v>WBRouiba</v>
      </c>
      <c r="G179" s="16">
        <f>VLOOKUP(B179,'[1]MG 04 03'!$A:$I,6,0)</f>
        <v>16</v>
      </c>
      <c r="H179" s="16" t="str">
        <f>VLOOKUP(B179,'[1]MG 04 03'!$A:$I,7,0)</f>
        <v>MG</v>
      </c>
      <c r="I179" s="81">
        <v>9.36</v>
      </c>
      <c r="J179" s="93"/>
      <c r="K179" s="16"/>
    </row>
    <row r="180" spans="1:11" ht="19.5" customHeight="1">
      <c r="A180" s="13">
        <v>3</v>
      </c>
      <c r="B180" s="14">
        <v>390</v>
      </c>
      <c r="C180" s="15" t="str">
        <f>VLOOKUP(B180,'[1]MG 04 03'!$A:$I,2,0)</f>
        <v>CHELLAH</v>
      </c>
      <c r="D180" s="15" t="str">
        <f>VLOOKUP(B180,'[1]MG 04 03'!$A:$I,3,0)</f>
        <v>ABDENACER</v>
      </c>
      <c r="E180" s="16" t="str">
        <f>VLOOKUP(B180,'[1]MG 04 03'!$A:$I,4,0)</f>
        <v>20.09.03</v>
      </c>
      <c r="F180" s="16" t="str">
        <f>VLOOKUP(B180,'[1]MG 04 03'!$A:$I,5,0)</f>
        <v>ARBEE</v>
      </c>
      <c r="G180" s="16">
        <f>VLOOKUP(B180,'[1]MG 04 03'!$A:$I,6,0)</f>
        <v>16</v>
      </c>
      <c r="H180" s="16" t="str">
        <f>VLOOKUP(B180,'[1]MG 04 03'!$A:$I,7,0)</f>
        <v>MG</v>
      </c>
      <c r="I180" s="81">
        <v>8.9</v>
      </c>
      <c r="J180" s="93"/>
      <c r="K180" s="16"/>
    </row>
    <row r="181" spans="1:11" ht="19.5" customHeight="1">
      <c r="A181" s="13">
        <v>4</v>
      </c>
      <c r="B181" s="14">
        <v>173</v>
      </c>
      <c r="C181" s="15" t="str">
        <f>VLOOKUP(B181,'[1]MG 04 03'!$A:$I,2,0)</f>
        <v>BELASLA</v>
      </c>
      <c r="D181" s="15" t="str">
        <f>VLOOKUP(B181,'[1]MG 04 03'!$A:$I,3,0)</f>
        <v>REZKI</v>
      </c>
      <c r="E181" s="16" t="str">
        <f>VLOOKUP(B181,'[1]MG 04 03'!$A:$I,4,0)</f>
        <v>19.08.04</v>
      </c>
      <c r="F181" s="16" t="str">
        <f>VLOOKUP(B181,'[1]MG 04 03'!$A:$I,5,0)</f>
        <v>MSM</v>
      </c>
      <c r="G181" s="16">
        <f>VLOOKUP(B181,'[1]MG 04 03'!$A:$I,6,0)</f>
        <v>16</v>
      </c>
      <c r="H181" s="16" t="str">
        <f>VLOOKUP(B181,'[1]MG 04 03'!$A:$I,7,0)</f>
        <v>MG</v>
      </c>
      <c r="I181" s="81">
        <v>8.33</v>
      </c>
      <c r="J181" s="93"/>
      <c r="K181" s="16"/>
    </row>
    <row r="182" spans="1:11" ht="19.5" customHeight="1">
      <c r="A182" s="13">
        <v>5</v>
      </c>
      <c r="B182" s="14">
        <v>103</v>
      </c>
      <c r="C182" s="15" t="str">
        <f>VLOOKUP(B182,'[1]MG 04 03'!$A:$I,2,0)</f>
        <v>ZEKEM</v>
      </c>
      <c r="D182" s="15" t="str">
        <f>VLOOKUP(B182,'[1]MG 04 03'!$A:$I,3,0)</f>
        <v>AYOUB</v>
      </c>
      <c r="E182" s="16" t="str">
        <f>VLOOKUP(B182,'[1]MG 04 03'!$A:$I,4,0)</f>
        <v>17.08.04</v>
      </c>
      <c r="F182" s="16" t="str">
        <f>VLOOKUP(B182,'[1]MG 04 03'!$A:$I,5,0)</f>
        <v>JMHD</v>
      </c>
      <c r="G182" s="16">
        <f>VLOOKUP(B182,'[1]MG 04 03'!$A:$I,6,0)</f>
        <v>16</v>
      </c>
      <c r="H182" s="16" t="str">
        <f>VLOOKUP(B182,'[1]MG 04 03'!$A:$I,7,0)</f>
        <v>MG</v>
      </c>
      <c r="I182" s="81">
        <v>5.79</v>
      </c>
      <c r="J182" s="93"/>
      <c r="K182" s="16"/>
    </row>
  </sheetData>
  <mergeCells count="21">
    <mergeCell ref="A161:E161"/>
    <mergeCell ref="G161:I161"/>
    <mergeCell ref="A176:E176"/>
    <mergeCell ref="G176:I176"/>
    <mergeCell ref="A34:E34"/>
    <mergeCell ref="G34:I34"/>
    <mergeCell ref="A46:E46"/>
    <mergeCell ref="G46:I46"/>
    <mergeCell ref="A111:E111"/>
    <mergeCell ref="G111:I111"/>
    <mergeCell ref="A6:E6"/>
    <mergeCell ref="G6:I6"/>
    <mergeCell ref="A21:E21"/>
    <mergeCell ref="G21:I21"/>
    <mergeCell ref="A26:E26"/>
    <mergeCell ref="G26:I26"/>
    <mergeCell ref="A151:E151"/>
    <mergeCell ref="G151:I151"/>
    <mergeCell ref="A1:B4"/>
    <mergeCell ref="C1:I1"/>
    <mergeCell ref="C3:H4"/>
  </mergeCells>
  <printOptions horizontalCentered="1"/>
  <pageMargins left="0" right="0" top="0.39370078740157483" bottom="0.39370078740157483" header="0.70866141732283472" footer="0.70866141732283472"/>
  <pageSetup paperSize="9" scale="55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workbookViewId="0">
      <selection activeCell="E14" sqref="E14"/>
    </sheetView>
  </sheetViews>
  <sheetFormatPr defaultColWidth="11.42578125" defaultRowHeight="19.5" customHeight="1"/>
  <cols>
    <col min="1" max="1" width="4" style="1" customWidth="1"/>
    <col min="2" max="2" width="5.5703125" style="3" customWidth="1"/>
    <col min="3" max="3" width="7" style="3" customWidth="1"/>
    <col min="4" max="4" width="22" style="5" customWidth="1"/>
    <col min="5" max="5" width="17.7109375" style="5" bestFit="1" customWidth="1"/>
    <col min="6" max="6" width="13.5703125" style="17" customWidth="1"/>
    <col min="7" max="7" width="10.42578125" style="17" customWidth="1"/>
    <col min="8" max="8" width="7.140625" style="17" customWidth="1"/>
    <col min="9" max="9" width="6.28515625" style="17" customWidth="1"/>
    <col min="10" max="10" width="7.85546875" style="3" customWidth="1"/>
    <col min="11" max="11" width="4.28515625" style="1" customWidth="1"/>
    <col min="12" max="16384" width="11.42578125" style="1"/>
  </cols>
  <sheetData>
    <row r="1" spans="1:10" ht="27" customHeight="1">
      <c r="A1" s="60"/>
      <c r="B1" s="60"/>
      <c r="C1" s="60"/>
      <c r="D1" s="58"/>
      <c r="E1" s="58"/>
      <c r="F1" s="58"/>
      <c r="G1" s="58"/>
      <c r="H1" s="58"/>
      <c r="I1" s="58"/>
      <c r="J1" s="58"/>
    </row>
    <row r="2" spans="1:10" ht="19.5" customHeight="1">
      <c r="A2" s="60"/>
      <c r="B2" s="60"/>
      <c r="C2" s="60"/>
      <c r="D2" s="2"/>
      <c r="E2" s="2"/>
      <c r="F2" s="2"/>
      <c r="G2" s="2"/>
      <c r="H2" s="2"/>
      <c r="I2" s="2"/>
    </row>
    <row r="3" spans="1:10" ht="19.5" customHeight="1">
      <c r="A3" s="60"/>
      <c r="B3" s="60"/>
      <c r="C3" s="60"/>
      <c r="D3" s="59"/>
      <c r="E3" s="59"/>
      <c r="F3" s="59"/>
      <c r="G3" s="59"/>
      <c r="H3" s="59"/>
      <c r="I3" s="59"/>
      <c r="J3" s="18"/>
    </row>
    <row r="4" spans="1:10" ht="33" customHeight="1">
      <c r="A4" s="60"/>
      <c r="B4" s="60"/>
      <c r="C4" s="60"/>
      <c r="D4" s="59"/>
      <c r="E4" s="59"/>
      <c r="F4" s="59"/>
      <c r="G4" s="59"/>
      <c r="H4" s="59"/>
      <c r="I4" s="59"/>
      <c r="J4" s="18"/>
    </row>
    <row r="5" spans="1:10" ht="19.5" customHeight="1">
      <c r="B5" s="61"/>
      <c r="C5" s="61"/>
      <c r="D5" s="61"/>
      <c r="E5" s="61"/>
      <c r="F5" s="61"/>
      <c r="G5" s="61"/>
      <c r="H5" s="61"/>
      <c r="I5" s="61"/>
      <c r="J5" s="61"/>
    </row>
    <row r="6" spans="1:10" ht="17.25" customHeight="1">
      <c r="B6" s="62"/>
      <c r="C6" s="63"/>
      <c r="D6" s="7"/>
      <c r="E6" s="64"/>
      <c r="F6" s="65"/>
      <c r="G6" s="65"/>
      <c r="H6" s="66"/>
      <c r="I6" s="19"/>
      <c r="J6" s="8"/>
    </row>
    <row r="7" spans="1:10" ht="19.5" customHeight="1">
      <c r="B7" s="9"/>
      <c r="C7" s="10"/>
      <c r="D7" s="11"/>
      <c r="E7" s="11"/>
      <c r="F7" s="12"/>
      <c r="G7" s="12"/>
      <c r="H7" s="12"/>
      <c r="I7" s="12"/>
      <c r="J7" s="12"/>
    </row>
    <row r="8" spans="1:10" ht="17.25" customHeight="1">
      <c r="B8" s="13"/>
      <c r="C8" s="14"/>
      <c r="D8" s="15"/>
      <c r="E8" s="15"/>
      <c r="F8" s="16"/>
      <c r="G8" s="16"/>
      <c r="H8" s="16"/>
      <c r="I8" s="16"/>
      <c r="J8" s="16"/>
    </row>
    <row r="9" spans="1:10" ht="17.25" customHeight="1">
      <c r="B9" s="13"/>
      <c r="C9" s="14"/>
      <c r="D9" s="15"/>
      <c r="E9" s="15"/>
      <c r="F9" s="16"/>
      <c r="G9" s="16"/>
      <c r="H9" s="16"/>
      <c r="I9" s="16"/>
      <c r="J9" s="16"/>
    </row>
    <row r="10" spans="1:10" ht="17.25" customHeight="1">
      <c r="B10" s="13"/>
      <c r="C10" s="14"/>
      <c r="D10" s="15"/>
      <c r="E10" s="15"/>
      <c r="F10" s="16"/>
      <c r="G10" s="16"/>
      <c r="H10" s="16"/>
      <c r="I10" s="16"/>
      <c r="J10" s="16"/>
    </row>
    <row r="11" spans="1:10" ht="17.25" customHeight="1">
      <c r="B11" s="13"/>
      <c r="C11" s="14"/>
      <c r="D11" s="15"/>
      <c r="E11" s="15"/>
      <c r="F11" s="16"/>
      <c r="G11" s="16"/>
      <c r="H11" s="16"/>
      <c r="I11" s="16"/>
      <c r="J11" s="16"/>
    </row>
    <row r="12" spans="1:10" ht="17.25" customHeight="1">
      <c r="B12" s="13"/>
      <c r="C12" s="14"/>
      <c r="D12" s="15"/>
      <c r="E12" s="15"/>
      <c r="F12" s="16"/>
      <c r="G12" s="16"/>
      <c r="H12" s="16"/>
      <c r="I12" s="16"/>
      <c r="J12" s="16"/>
    </row>
    <row r="13" spans="1:10" ht="17.25" customHeight="1">
      <c r="B13" s="13"/>
      <c r="C13" s="14"/>
      <c r="D13" s="15"/>
      <c r="E13" s="15"/>
      <c r="F13" s="16"/>
      <c r="G13" s="16"/>
      <c r="H13" s="16"/>
      <c r="I13" s="16"/>
      <c r="J13" s="16"/>
    </row>
    <row r="14" spans="1:10" ht="17.25" customHeight="1">
      <c r="B14" s="13"/>
      <c r="C14" s="14"/>
      <c r="D14" s="15"/>
      <c r="E14" s="15"/>
      <c r="F14" s="16"/>
      <c r="G14" s="16"/>
      <c r="H14" s="16"/>
      <c r="I14" s="16"/>
      <c r="J14" s="16"/>
    </row>
    <row r="15" spans="1:10" ht="17.25" customHeight="1">
      <c r="B15" s="13"/>
      <c r="C15" s="14"/>
      <c r="D15" s="15"/>
      <c r="E15" s="15"/>
      <c r="F15" s="16"/>
      <c r="G15" s="16"/>
      <c r="H15" s="16"/>
      <c r="I15" s="16"/>
      <c r="J15" s="16"/>
    </row>
    <row r="16" spans="1:10" ht="17.25" customHeight="1">
      <c r="B16" s="13"/>
      <c r="C16" s="14"/>
      <c r="D16" s="15"/>
      <c r="E16" s="15"/>
      <c r="F16" s="16"/>
      <c r="G16" s="16"/>
      <c r="H16" s="16"/>
      <c r="I16" s="16"/>
      <c r="J16" s="16"/>
    </row>
    <row r="17" spans="2:10" ht="17.25" customHeight="1">
      <c r="B17" s="13"/>
      <c r="C17" s="14"/>
      <c r="D17" s="15"/>
      <c r="E17" s="15"/>
      <c r="F17" s="16"/>
      <c r="G17" s="16"/>
      <c r="H17" s="16"/>
      <c r="I17" s="16"/>
      <c r="J17" s="16"/>
    </row>
    <row r="18" spans="2:10" ht="17.25" customHeight="1">
      <c r="B18" s="13"/>
      <c r="C18" s="14"/>
      <c r="D18" s="15"/>
      <c r="E18" s="15"/>
      <c r="F18" s="16"/>
      <c r="G18" s="16"/>
      <c r="H18" s="16"/>
      <c r="I18" s="16"/>
      <c r="J18" s="16"/>
    </row>
    <row r="19" spans="2:10" ht="17.25" customHeight="1">
      <c r="B19" s="13"/>
      <c r="C19" s="14"/>
      <c r="D19" s="15"/>
      <c r="E19" s="15"/>
      <c r="F19" s="16"/>
      <c r="G19" s="16"/>
      <c r="H19" s="16"/>
      <c r="I19" s="16"/>
      <c r="J19" s="16"/>
    </row>
    <row r="20" spans="2:10" ht="17.25" customHeight="1">
      <c r="B20" s="13"/>
      <c r="C20" s="14"/>
      <c r="D20" s="15"/>
      <c r="E20" s="15"/>
      <c r="F20" s="16"/>
      <c r="G20" s="16"/>
      <c r="H20" s="16"/>
      <c r="I20" s="16"/>
      <c r="J20" s="16"/>
    </row>
    <row r="21" spans="2:10" ht="17.25" customHeight="1">
      <c r="B21" s="13"/>
      <c r="C21" s="14"/>
      <c r="D21" s="15"/>
      <c r="E21" s="15"/>
      <c r="F21" s="16"/>
      <c r="G21" s="16"/>
      <c r="H21" s="16"/>
      <c r="I21" s="16"/>
      <c r="J21" s="16"/>
    </row>
    <row r="22" spans="2:10" ht="17.25" customHeight="1">
      <c r="B22" s="13"/>
      <c r="C22" s="14"/>
      <c r="D22" s="15"/>
      <c r="E22" s="15"/>
      <c r="F22" s="16"/>
      <c r="G22" s="16"/>
      <c r="H22" s="16"/>
      <c r="I22" s="16"/>
      <c r="J22" s="16"/>
    </row>
    <row r="23" spans="2:10" ht="17.25" customHeight="1">
      <c r="B23" s="13"/>
      <c r="C23" s="14"/>
      <c r="D23" s="15"/>
      <c r="E23" s="15"/>
      <c r="F23" s="16"/>
      <c r="G23" s="16"/>
      <c r="H23" s="16"/>
      <c r="I23" s="16"/>
      <c r="J23" s="16"/>
    </row>
    <row r="24" spans="2:10" ht="19.5" customHeight="1">
      <c r="B24" s="61"/>
      <c r="C24" s="61"/>
      <c r="D24" s="61"/>
      <c r="E24" s="61"/>
      <c r="F24" s="61"/>
      <c r="G24" s="61"/>
      <c r="H24" s="61"/>
      <c r="I24" s="61"/>
      <c r="J24" s="61"/>
    </row>
    <row r="25" spans="2:10" ht="17.25" customHeight="1">
      <c r="B25" s="13"/>
      <c r="C25" s="14"/>
      <c r="D25" s="15"/>
      <c r="E25" s="15"/>
      <c r="F25" s="16"/>
      <c r="G25" s="16"/>
      <c r="H25" s="16"/>
      <c r="I25" s="16"/>
      <c r="J25" s="16"/>
    </row>
    <row r="26" spans="2:10" ht="19.5" customHeight="1">
      <c r="B26" s="13"/>
      <c r="C26" s="14"/>
      <c r="D26" s="15"/>
      <c r="E26" s="15"/>
      <c r="F26" s="16"/>
      <c r="G26" s="16"/>
      <c r="H26" s="16"/>
      <c r="I26" s="16"/>
      <c r="J26" s="16"/>
    </row>
    <row r="27" spans="2:10" ht="19.5" customHeight="1">
      <c r="B27" s="13"/>
      <c r="C27" s="14"/>
      <c r="D27" s="15"/>
      <c r="E27" s="15"/>
      <c r="F27" s="16"/>
      <c r="G27" s="16"/>
      <c r="H27" s="16"/>
      <c r="I27" s="16"/>
      <c r="J27" s="16"/>
    </row>
    <row r="28" spans="2:10" ht="19.5" customHeight="1">
      <c r="B28" s="13"/>
      <c r="C28" s="14"/>
      <c r="D28" s="15"/>
      <c r="E28" s="15"/>
      <c r="F28" s="16"/>
      <c r="G28" s="16"/>
      <c r="H28" s="16"/>
      <c r="I28" s="16"/>
      <c r="J28" s="16"/>
    </row>
    <row r="29" spans="2:10" ht="19.5" customHeight="1">
      <c r="B29" s="13"/>
      <c r="C29" s="14"/>
      <c r="D29" s="15"/>
      <c r="E29" s="15"/>
      <c r="F29" s="16"/>
      <c r="G29" s="16"/>
      <c r="H29" s="16"/>
      <c r="I29" s="16"/>
      <c r="J29" s="14"/>
    </row>
  </sheetData>
  <mergeCells count="7">
    <mergeCell ref="B24:J24"/>
    <mergeCell ref="A1:C4"/>
    <mergeCell ref="D1:J1"/>
    <mergeCell ref="D3:I4"/>
    <mergeCell ref="B5:J5"/>
    <mergeCell ref="B6:C6"/>
    <mergeCell ref="E6:H6"/>
  </mergeCells>
  <printOptions horizontalCentered="1"/>
  <pageMargins left="0" right="0" top="0.39370078740157483" bottom="0.39370078740157483" header="0.70866141732283472" footer="0.70866141732283472"/>
  <pageSetup paperSize="9" scale="85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BF</vt:lpstr>
      <vt:lpstr>MF</vt:lpstr>
      <vt:lpstr>BG</vt:lpstr>
      <vt:lpstr>MG</vt:lpstr>
      <vt:lpstr>.</vt:lpstr>
      <vt:lpstr>'.'!Print_Area</vt:lpstr>
      <vt:lpstr>BF!Print_Area</vt:lpstr>
      <vt:lpstr>BG!Print_Area</vt:lpstr>
      <vt:lpstr>MF!Print_Area</vt:lpstr>
      <vt:lpstr>MG!Print_Area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Youcef</cp:lastModifiedBy>
  <cp:lastPrinted>2018-02-17T22:06:34Z</cp:lastPrinted>
  <dcterms:created xsi:type="dcterms:W3CDTF">1996-10-21T11:03:58Z</dcterms:created>
  <dcterms:modified xsi:type="dcterms:W3CDTF">2018-03-03T23:12:00Z</dcterms:modified>
</cp:coreProperties>
</file>